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<sst xmlns="http://schemas.openxmlformats.org/spreadsheetml/2006/main" count="128" uniqueCount="124">
  <si>
    <t>№пп</t>
  </si>
  <si>
    <t>Адрес</t>
  </si>
  <si>
    <t>Всего, шт</t>
  </si>
  <si>
    <t>ул.Рогачевская,1-2,3</t>
  </si>
  <si>
    <t>ул.Рогачевская,3-2</t>
  </si>
  <si>
    <t>ул.Садовая,6а-1,2</t>
  </si>
  <si>
    <t>ул.Садовая,8-1</t>
  </si>
  <si>
    <t>ул.Почтовая,1-1</t>
  </si>
  <si>
    <t>ИТОГО</t>
  </si>
  <si>
    <t xml:space="preserve">                               ГП "ЖЭУ№1"</t>
  </si>
  <si>
    <t xml:space="preserve">                                ГП "ЖЭУ №2"</t>
  </si>
  <si>
    <t xml:space="preserve">ул. Калиновского,80/2 </t>
  </si>
  <si>
    <t>ул.Калиновского,82/2(незад.лестн.)</t>
  </si>
  <si>
    <t>ул.Калиновского,44-1,3</t>
  </si>
  <si>
    <t>ул.Калиновского, 48/1-14</t>
  </si>
  <si>
    <t xml:space="preserve">                               ГП "ЖЭУ №3"</t>
  </si>
  <si>
    <t>ул.Чернышевского,6-2</t>
  </si>
  <si>
    <t>ул.Козлова,35-1,2,3,4</t>
  </si>
  <si>
    <t>ул. Я.Колоса-30-2,3</t>
  </si>
  <si>
    <t>пер. К.Чорного,11-2,3,4</t>
  </si>
  <si>
    <t>ул. Калинина,20-1,2,3,4 (после выполнения кап. рем.)</t>
  </si>
  <si>
    <t>ул. Калинина,22-1,2,3(после выполнения кап. рем.)</t>
  </si>
  <si>
    <t>пер.К.Чорного,7-3(вх.гр)</t>
  </si>
  <si>
    <t xml:space="preserve">                                 ГП "ЖЭУ №4"</t>
  </si>
  <si>
    <t>ул.Уручская,3-1,2(после кап.рем)</t>
  </si>
  <si>
    <t>ул.Уручская,13-1,2(после кап.рем)</t>
  </si>
  <si>
    <t xml:space="preserve">                                   ГП "ЖЭУ №5"</t>
  </si>
  <si>
    <t>ул.Логойский тракт,30/2-1,2,3,4( после выполнения работ по кап.ремонту)</t>
  </si>
  <si>
    <t>ул. Тикоцкого,4-1</t>
  </si>
  <si>
    <t>ул. Тикоцкрго,50/2-1,2,3,4</t>
  </si>
  <si>
    <t xml:space="preserve">                              ГП "ЖЭУ №6"</t>
  </si>
  <si>
    <t>ул.Кнорина,3-1,2,3,4</t>
  </si>
  <si>
    <t>ВСЕГО</t>
  </si>
  <si>
    <t>ул.Калиновского,78-(1-6) после проведен. кап. рем.</t>
  </si>
  <si>
    <t>ул. Славинского,15-1</t>
  </si>
  <si>
    <t>ул.Калинина,26-1,2,3 (после выпол.кап.рем)</t>
  </si>
  <si>
    <t>ул.Калинина,28-1,2,3 (после выполн. кап.рем)</t>
  </si>
  <si>
    <t>ул.Седых,14-1,2,3,4 (после вып.кап.рем)</t>
  </si>
  <si>
    <t>ул.Седых,22-1,2,3,4 (после вып. работ по кап. рем)</t>
  </si>
  <si>
    <t>ул.Логойский тракт,30/4-1 (после вып. раб.по кап. рем)</t>
  </si>
  <si>
    <t>ул.Филимонова, 33-1,2,3,4 (после кап. рем)</t>
  </si>
  <si>
    <t>ул. Белинского,8-1</t>
  </si>
  <si>
    <t>ул. Калинина,5-1,2,3,4 (после выполнения работ по кап. рем.)</t>
  </si>
  <si>
    <t>ул. Калиновского,21-2,4( после вып. работ по кап.ремонту)</t>
  </si>
  <si>
    <t>ул. Калиновского,1-1,2,3,4( после вып. работ по кап.ремонту)</t>
  </si>
  <si>
    <t>ул.Логойский тракт32/2-1,2,3,4( после вып. работ по кап.ремонту)</t>
  </si>
  <si>
    <t>ул.Логойский тракт32/3-1,2,3( после вып. работ по кап.ремонту)</t>
  </si>
  <si>
    <t>ул.Волгоградская,1/3-1,2,3,4(после кап. рем)</t>
  </si>
  <si>
    <t>ул.Калиновского,3-1,2,3,4( после вып. работ по кап.ремонту)</t>
  </si>
  <si>
    <t>ул.Логойский тракт,32/1-1( после вып. работ по кап.ремонту)</t>
  </si>
  <si>
    <t>пр.Независимости,109-1,2,3(после кап. рем)</t>
  </si>
  <si>
    <t>ул.Калиновского,103-1,2,3,4,5,6( после вып. работ по кап.ремонту)</t>
  </si>
  <si>
    <t>ул.Калиновского,7-1,2,3,4( после выполнения работ по кап.ремонту)</t>
  </si>
  <si>
    <t>ул. Калинина,18-1,2,3(после выполнения кап. рем.)</t>
  </si>
  <si>
    <t>ул.Кедышко,7-1</t>
  </si>
  <si>
    <t>ул.Козлова,13-1,2</t>
  </si>
  <si>
    <t>ул.Козлова,15-1,2</t>
  </si>
  <si>
    <t>ул.Кедышко 14-2</t>
  </si>
  <si>
    <t>ул.Садовая,11-2</t>
  </si>
  <si>
    <t>ул.Беляева,10-1,2(после кап. рем)</t>
  </si>
  <si>
    <t>ул.Волгоградская,61а-1,2после кап. рем</t>
  </si>
  <si>
    <t>ул. Калиновского,23-1,3,4( после выполнения работ по кап.ремонту)</t>
  </si>
  <si>
    <t>ул.Стариновская,4-3</t>
  </si>
  <si>
    <t>ул.Руссиянова, 12-2,7,9п</t>
  </si>
  <si>
    <t>пр. Независимости,180-5п</t>
  </si>
  <si>
    <t>пр. Независимости,182-1,6п</t>
  </si>
  <si>
    <t>ул. Горродецкая, 32-5п</t>
  </si>
  <si>
    <t>ул. Тикоцкого,16-4</t>
  </si>
  <si>
    <t xml:space="preserve">План текущего ремонта подъездов Государственного унитарного предприятия "Жилищное коммунальное хозяйство Первомайского района г. Минска на 2020 год </t>
  </si>
  <si>
    <t>СОГЛАСОВАНО</t>
  </si>
  <si>
    <t>Заместитель генирального директора ГО</t>
  </si>
  <si>
    <t>"Минское городское жилищное хозяйство</t>
  </si>
  <si>
    <t xml:space="preserve">                                                   Кремез Т.Е.</t>
  </si>
  <si>
    <t>1 квартал</t>
  </si>
  <si>
    <t>2квартал</t>
  </si>
  <si>
    <t>3квартал</t>
  </si>
  <si>
    <t>4квартал</t>
  </si>
  <si>
    <t xml:space="preserve">ул.Козлова,33-1 </t>
  </si>
  <si>
    <t>ул.Гинтовта,10-1п</t>
  </si>
  <si>
    <t xml:space="preserve">Директор предприятия </t>
  </si>
  <si>
    <t xml:space="preserve">            И.И.Ясинская</t>
  </si>
  <si>
    <t>пр.. Независимости,127-3,5</t>
  </si>
  <si>
    <t>пр. Независимости,133-1,2,4,6,9</t>
  </si>
  <si>
    <t>ул.Калиновского,74/1 -2,3,5</t>
  </si>
  <si>
    <t>ул.Калиновского,72-3,5</t>
  </si>
  <si>
    <t>ул.Калиновского,48/2-4,8</t>
  </si>
  <si>
    <t>ул.Калиновского,56-6</t>
  </si>
  <si>
    <t>пр.Независимости,143-1--1п</t>
  </si>
  <si>
    <t>ул.Славинского, 27-1п.</t>
  </si>
  <si>
    <t>ул.Славинского,31-4п</t>
  </si>
  <si>
    <t>ул.Чернышевского,4а-1,2,3(после проведения кап. рем.)</t>
  </si>
  <si>
    <t>ул.Чайковского,6-1</t>
  </si>
  <si>
    <t>ул.логойский тракт,4-1,2</t>
  </si>
  <si>
    <t>ул.Натуралистов,4-1,2,3(после выполнения кап. ремонта)</t>
  </si>
  <si>
    <t>ул.Кедышко,18-1,2,3</t>
  </si>
  <si>
    <t>ул.Натуралистов,6-1,2,3,4(после выполнения кап. ремонта)</t>
  </si>
  <si>
    <t>ул.Седых,52-3( после выполнения работ по кап.ремонту)</t>
  </si>
  <si>
    <t>ул.Седых,44-3,4,6( после выполнения работ по кап.ремонту)</t>
  </si>
  <si>
    <t>ул.Седых,8-2( после выполнения работ по кап.ремонту)</t>
  </si>
  <si>
    <t>ул.Седых,50-1,2,3,5( после выполнения работ по кап.ремонту)</t>
  </si>
  <si>
    <t>ул.Тикоцкого,34/2-3</t>
  </si>
  <si>
    <t>ул.Руссиянова,5/2-6</t>
  </si>
  <si>
    <t>ул.Руссиянова,29/1 -2,3,4,5</t>
  </si>
  <si>
    <t>ул.Шугаева,11(лифтхолл, тамбура)</t>
  </si>
  <si>
    <t>ул.Шугаева,21/2-1 (входн. группа)</t>
  </si>
  <si>
    <t>ул.Руссиянова,32/2-1,2,4</t>
  </si>
  <si>
    <t>ул.Руссиянова,14-1,2,4</t>
  </si>
  <si>
    <t>ул.Руссиянова д.30/2-3,6</t>
  </si>
  <si>
    <t>ул.Руссиянова д.24 п.1,2,9,12,13</t>
  </si>
  <si>
    <t>ул.Никифорова,15-2</t>
  </si>
  <si>
    <t>ул.Никифорова,17-3,5</t>
  </si>
  <si>
    <t xml:space="preserve">      Первомайского района г. Минска</t>
  </si>
  <si>
    <t xml:space="preserve">      СОГЛАСОВАНО</t>
  </si>
  <si>
    <t>ул.Шугаева,23/2-1,3,6,7</t>
  </si>
  <si>
    <t>ул. Руссиянова,13/2-3п</t>
  </si>
  <si>
    <r>
      <t>пр. Независимости,137/1-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п</t>
    </r>
  </si>
  <si>
    <t>ул. Мержинского,6-1,2 (после выполнения кап. рем.)</t>
  </si>
  <si>
    <t>Независимости,91в-1,2,3,4</t>
  </si>
  <si>
    <t>Независимости,93а-3</t>
  </si>
  <si>
    <t xml:space="preserve">   ул. Седых , 46-1п</t>
  </si>
  <si>
    <t xml:space="preserve">       Заместитель главы администрации</t>
  </si>
  <si>
    <t xml:space="preserve">                                           В.Н.Германчук</t>
  </si>
  <si>
    <t>ул.Почтовая,7-1,2,4 (после кап. рем)</t>
  </si>
  <si>
    <t>ул. Гуртьева,24-4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</si>
</sst>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b/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7" fillId="33" borderId="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5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57" fillId="0" borderId="0" xfId="0" applyFont="1" applyBorder="1" applyAlignment="1">
      <alignment/>
    </xf>
    <xf numFmtId="16" fontId="57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7" fillId="33" borderId="0" xfId="0" applyFont="1" applyFill="1" applyBorder="1" applyAlignment="1">
      <alignment wrapText="1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57" fillId="33" borderId="0" xfId="0" applyNumberFormat="1" applyFont="1" applyFill="1" applyBorder="1" applyAlignment="1">
      <alignment horizontal="center"/>
    </xf>
    <xf numFmtId="16" fontId="57" fillId="33" borderId="0" xfId="0" applyNumberFormat="1" applyFont="1" applyFill="1" applyBorder="1" applyAlignment="1">
      <alignment horizontal="center"/>
    </xf>
    <xf numFmtId="0" fontId="57" fillId="33" borderId="0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4" fillId="0" borderId="11" xfId="0" applyFont="1" applyBorder="1" applyAlignment="1">
      <alignment/>
    </xf>
    <xf numFmtId="0" fontId="61" fillId="0" borderId="11" xfId="0" applyFont="1" applyBorder="1" applyAlignment="1">
      <alignment horizontal="left"/>
    </xf>
    <xf numFmtId="0" fontId="61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0" fillId="0" borderId="11" xfId="0" applyFont="1" applyBorder="1" applyAlignment="1">
      <alignment horizontal="left"/>
    </xf>
    <xf numFmtId="0" fontId="61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3" xfId="0" applyFont="1" applyFill="1" applyBorder="1" applyAlignment="1">
      <alignment horizontal="left" vertical="center"/>
    </xf>
    <xf numFmtId="0" fontId="63" fillId="33" borderId="14" xfId="0" applyFont="1" applyFill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18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top" wrapText="1"/>
    </xf>
    <xf numFmtId="0" fontId="63" fillId="33" borderId="13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 vertical="top" wrapText="1"/>
    </xf>
    <xf numFmtId="0" fontId="63" fillId="33" borderId="16" xfId="0" applyFont="1" applyFill="1" applyBorder="1" applyAlignment="1">
      <alignment horizontal="center"/>
    </xf>
    <xf numFmtId="0" fontId="64" fillId="33" borderId="16" xfId="0" applyFont="1" applyFill="1" applyBorder="1" applyAlignment="1">
      <alignment horizontal="center"/>
    </xf>
    <xf numFmtId="0" fontId="63" fillId="33" borderId="15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 vertical="top" wrapText="1"/>
    </xf>
    <xf numFmtId="0" fontId="64" fillId="33" borderId="15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left" vertical="center"/>
    </xf>
    <xf numFmtId="0" fontId="65" fillId="33" borderId="18" xfId="0" applyFont="1" applyFill="1" applyBorder="1" applyAlignment="1">
      <alignment horizontal="left"/>
    </xf>
    <xf numFmtId="0" fontId="65" fillId="33" borderId="18" xfId="0" applyFont="1" applyFill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 vertical="top" wrapText="1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19" fillId="33" borderId="17" xfId="0" applyFont="1" applyFill="1" applyBorder="1" applyAlignment="1">
      <alignment horizontal="left" vertical="center"/>
    </xf>
    <xf numFmtId="0" fontId="63" fillId="33" borderId="18" xfId="0" applyFont="1" applyFill="1" applyBorder="1" applyAlignment="1">
      <alignment horizontal="left"/>
    </xf>
    <xf numFmtId="0" fontId="63" fillId="0" borderId="18" xfId="0" applyFont="1" applyBorder="1" applyAlignment="1">
      <alignment horizontal="left"/>
    </xf>
    <xf numFmtId="0" fontId="63" fillId="0" borderId="18" xfId="0" applyFont="1" applyBorder="1" applyAlignment="1">
      <alignment horizontal="center"/>
    </xf>
    <xf numFmtId="0" fontId="18" fillId="33" borderId="17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18" fillId="33" borderId="24" xfId="0" applyFont="1" applyFill="1" applyBorder="1" applyAlignment="1">
      <alignment horizontal="center" wrapText="1"/>
    </xf>
    <xf numFmtId="0" fontId="63" fillId="33" borderId="22" xfId="0" applyFont="1" applyFill="1" applyBorder="1" applyAlignment="1">
      <alignment/>
    </xf>
    <xf numFmtId="0" fontId="19" fillId="33" borderId="15" xfId="0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19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4" fillId="33" borderId="22" xfId="0" applyFont="1" applyFill="1" applyBorder="1" applyAlignment="1">
      <alignment horizontal="center"/>
    </xf>
    <xf numFmtId="0" fontId="64" fillId="33" borderId="23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18" fillId="33" borderId="12" xfId="0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48" fillId="0" borderId="0" xfId="0" applyFont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13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wrapText="1"/>
    </xf>
    <xf numFmtId="0" fontId="69" fillId="33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="60" zoomScalePageLayoutView="0" workbookViewId="0" topLeftCell="A1">
      <pane xSplit="1" ySplit="8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77" sqref="T77"/>
    </sheetView>
  </sheetViews>
  <sheetFormatPr defaultColWidth="9.140625" defaultRowHeight="15"/>
  <cols>
    <col min="1" max="1" width="8.421875" style="0" customWidth="1"/>
    <col min="2" max="2" width="42.421875" style="0" customWidth="1"/>
    <col min="3" max="3" width="12.140625" style="0" customWidth="1"/>
    <col min="4" max="4" width="12.421875" style="0" customWidth="1"/>
    <col min="5" max="5" width="12.57421875" style="0" customWidth="1"/>
    <col min="6" max="6" width="12.00390625" style="0" customWidth="1"/>
    <col min="7" max="7" width="12.7109375" style="0" customWidth="1"/>
    <col min="8" max="8" width="7.8515625" style="0" customWidth="1"/>
    <col min="9" max="9" width="2.7109375" style="0" hidden="1" customWidth="1"/>
    <col min="16" max="16" width="13.57421875" style="0" customWidth="1"/>
    <col min="17" max="17" width="11.57421875" style="0" customWidth="1"/>
  </cols>
  <sheetData>
    <row r="1" spans="1:8" ht="18.75">
      <c r="A1" s="105" t="s">
        <v>69</v>
      </c>
      <c r="B1" s="105"/>
      <c r="C1" s="37"/>
      <c r="D1" s="106" t="s">
        <v>112</v>
      </c>
      <c r="E1" s="106"/>
      <c r="F1" s="106"/>
      <c r="G1" s="106"/>
      <c r="H1" s="23"/>
    </row>
    <row r="2" spans="1:8" ht="18.75">
      <c r="A2" s="105" t="s">
        <v>70</v>
      </c>
      <c r="B2" s="105"/>
      <c r="C2" s="37"/>
      <c r="D2" s="102" t="s">
        <v>120</v>
      </c>
      <c r="E2" s="38"/>
      <c r="F2" s="38"/>
      <c r="G2" s="38"/>
      <c r="H2" s="23"/>
    </row>
    <row r="3" spans="1:8" ht="18.75">
      <c r="A3" s="105" t="s">
        <v>71</v>
      </c>
      <c r="B3" s="105"/>
      <c r="C3" s="37"/>
      <c r="D3" s="38" t="s">
        <v>111</v>
      </c>
      <c r="E3" s="38"/>
      <c r="F3" s="38"/>
      <c r="G3" s="38"/>
      <c r="H3" s="23"/>
    </row>
    <row r="4" spans="1:8" ht="18.75">
      <c r="A4" s="105" t="s">
        <v>72</v>
      </c>
      <c r="B4" s="105"/>
      <c r="C4" s="37"/>
      <c r="D4" s="102" t="s">
        <v>121</v>
      </c>
      <c r="E4" s="38"/>
      <c r="F4" s="38"/>
      <c r="G4" s="38"/>
      <c r="H4" s="23"/>
    </row>
    <row r="5" spans="1:16" ht="41.25" customHeight="1">
      <c r="A5" s="104" t="s">
        <v>68</v>
      </c>
      <c r="B5" s="104"/>
      <c r="C5" s="104"/>
      <c r="D5" s="104"/>
      <c r="E5" s="104"/>
      <c r="F5" s="104"/>
      <c r="G5" s="104"/>
      <c r="H5" s="24"/>
      <c r="I5" s="4"/>
      <c r="J5" s="4"/>
      <c r="K5" s="4"/>
      <c r="L5" s="4"/>
      <c r="M5" s="4"/>
      <c r="N5" s="4"/>
      <c r="O5" s="4"/>
      <c r="P5" s="4"/>
    </row>
    <row r="6" spans="1:17" ht="15" customHeight="1">
      <c r="A6" s="109" t="s">
        <v>0</v>
      </c>
      <c r="B6" s="110" t="s">
        <v>1</v>
      </c>
      <c r="C6" s="110" t="s">
        <v>2</v>
      </c>
      <c r="D6" s="111" t="s">
        <v>73</v>
      </c>
      <c r="E6" s="112" t="s">
        <v>74</v>
      </c>
      <c r="F6" s="113" t="s">
        <v>75</v>
      </c>
      <c r="G6" s="114" t="s">
        <v>76</v>
      </c>
      <c r="H6" s="115"/>
      <c r="I6" s="108"/>
      <c r="J6" s="108"/>
      <c r="K6" s="108"/>
      <c r="L6" s="108"/>
      <c r="M6" s="116"/>
      <c r="N6" s="108"/>
      <c r="O6" s="108"/>
      <c r="P6" s="107"/>
      <c r="Q6" s="107"/>
    </row>
    <row r="7" spans="1:17" ht="15">
      <c r="A7" s="109"/>
      <c r="B7" s="110"/>
      <c r="C7" s="110"/>
      <c r="D7" s="111"/>
      <c r="E7" s="112"/>
      <c r="F7" s="113"/>
      <c r="G7" s="114"/>
      <c r="H7" s="115"/>
      <c r="I7" s="108"/>
      <c r="J7" s="108"/>
      <c r="K7" s="108"/>
      <c r="L7" s="108"/>
      <c r="M7" s="116"/>
      <c r="N7" s="108"/>
      <c r="O7" s="108"/>
      <c r="P7" s="107"/>
      <c r="Q7" s="107"/>
    </row>
    <row r="8" spans="1:17" ht="15">
      <c r="A8" s="109"/>
      <c r="B8" s="110"/>
      <c r="C8" s="110"/>
      <c r="D8" s="111"/>
      <c r="E8" s="112"/>
      <c r="F8" s="113"/>
      <c r="G8" s="114"/>
      <c r="H8" s="115"/>
      <c r="I8" s="108"/>
      <c r="J8" s="108"/>
      <c r="K8" s="108"/>
      <c r="L8" s="108"/>
      <c r="M8" s="116"/>
      <c r="N8" s="108"/>
      <c r="O8" s="108"/>
      <c r="P8" s="107"/>
      <c r="Q8" s="107"/>
    </row>
    <row r="9" spans="1:17" ht="18.75">
      <c r="A9" s="39"/>
      <c r="B9" s="39"/>
      <c r="C9" s="39"/>
      <c r="D9" s="39"/>
      <c r="E9" s="39"/>
      <c r="F9" s="39"/>
      <c r="G9" s="40"/>
      <c r="H9" s="25"/>
      <c r="I9" s="6"/>
      <c r="J9" s="6"/>
      <c r="K9" s="6"/>
      <c r="L9" s="6"/>
      <c r="M9" s="6"/>
      <c r="N9" s="6"/>
      <c r="O9" s="6"/>
      <c r="P9" s="6"/>
      <c r="Q9" s="6"/>
    </row>
    <row r="10" spans="1:17" ht="18.75">
      <c r="A10" s="41" t="s">
        <v>9</v>
      </c>
      <c r="B10" s="42"/>
      <c r="C10" s="42"/>
      <c r="D10" s="42"/>
      <c r="E10" s="43"/>
      <c r="F10" s="43"/>
      <c r="G10" s="43"/>
      <c r="H10" s="26"/>
      <c r="I10" s="5"/>
      <c r="J10" s="5"/>
      <c r="K10" s="5"/>
      <c r="L10" s="5"/>
      <c r="M10" s="5"/>
      <c r="N10" s="5"/>
      <c r="O10" s="5"/>
      <c r="P10" s="5"/>
      <c r="Q10" s="10"/>
    </row>
    <row r="11" spans="1:17" ht="18.75">
      <c r="A11" s="44">
        <v>1</v>
      </c>
      <c r="B11" s="45" t="s">
        <v>3</v>
      </c>
      <c r="C11" s="45">
        <v>2</v>
      </c>
      <c r="D11" s="46">
        <v>2</v>
      </c>
      <c r="E11" s="46"/>
      <c r="F11" s="47"/>
      <c r="G11" s="46"/>
      <c r="H11" s="27"/>
      <c r="I11" s="7"/>
      <c r="J11" s="7"/>
      <c r="K11" s="7"/>
      <c r="L11" s="7"/>
      <c r="M11" s="7"/>
      <c r="N11" s="7"/>
      <c r="O11" s="7"/>
      <c r="P11" s="7"/>
      <c r="Q11" s="7"/>
    </row>
    <row r="12" spans="1:17" ht="18.75">
      <c r="A12" s="44">
        <v>2</v>
      </c>
      <c r="B12" s="45" t="s">
        <v>4</v>
      </c>
      <c r="C12" s="45">
        <v>1</v>
      </c>
      <c r="D12" s="48"/>
      <c r="E12" s="48">
        <v>1</v>
      </c>
      <c r="F12" s="47"/>
      <c r="G12" s="46"/>
      <c r="H12" s="27"/>
      <c r="I12" s="7"/>
      <c r="J12" s="7"/>
      <c r="K12" s="7"/>
      <c r="L12" s="7"/>
      <c r="M12" s="7"/>
      <c r="N12" s="7"/>
      <c r="O12" s="7"/>
      <c r="P12" s="7"/>
      <c r="Q12" s="7"/>
    </row>
    <row r="13" spans="1:17" ht="18.75">
      <c r="A13" s="44">
        <v>3</v>
      </c>
      <c r="B13" s="45" t="s">
        <v>5</v>
      </c>
      <c r="C13" s="45">
        <v>2</v>
      </c>
      <c r="D13" s="48"/>
      <c r="E13" s="48">
        <v>2</v>
      </c>
      <c r="F13" s="44"/>
      <c r="G13" s="48"/>
      <c r="H13" s="28"/>
      <c r="I13" s="8"/>
      <c r="J13" s="8"/>
      <c r="K13" s="8"/>
      <c r="L13" s="8"/>
      <c r="M13" s="8"/>
      <c r="N13" s="7"/>
      <c r="O13" s="7"/>
      <c r="P13" s="7"/>
      <c r="Q13" s="7"/>
    </row>
    <row r="14" spans="1:17" ht="18.75">
      <c r="A14" s="44">
        <v>4</v>
      </c>
      <c r="B14" s="45" t="s">
        <v>6</v>
      </c>
      <c r="C14" s="45">
        <v>1</v>
      </c>
      <c r="D14" s="46"/>
      <c r="E14" s="46"/>
      <c r="F14" s="47">
        <v>1</v>
      </c>
      <c r="G14" s="46"/>
      <c r="H14" s="27"/>
      <c r="I14" s="7"/>
      <c r="J14" s="7"/>
      <c r="K14" s="7"/>
      <c r="L14" s="7"/>
      <c r="M14" s="7"/>
      <c r="N14" s="7"/>
      <c r="O14" s="7"/>
      <c r="P14" s="7"/>
      <c r="Q14" s="7"/>
    </row>
    <row r="15" spans="1:17" ht="18.75">
      <c r="A15" s="44">
        <v>5</v>
      </c>
      <c r="B15" s="45" t="s">
        <v>58</v>
      </c>
      <c r="C15" s="45">
        <v>1</v>
      </c>
      <c r="D15" s="46"/>
      <c r="E15" s="46"/>
      <c r="F15" s="47"/>
      <c r="G15" s="46">
        <v>2</v>
      </c>
      <c r="H15" s="27"/>
      <c r="I15" s="7"/>
      <c r="J15" s="7"/>
      <c r="K15" s="7"/>
      <c r="L15" s="7"/>
      <c r="M15" s="7"/>
      <c r="N15" s="7"/>
      <c r="O15" s="7"/>
      <c r="P15" s="7"/>
      <c r="Q15" s="7"/>
    </row>
    <row r="16" spans="1:17" ht="18.75">
      <c r="A16" s="44"/>
      <c r="B16" s="45" t="s">
        <v>123</v>
      </c>
      <c r="C16" s="45">
        <v>1</v>
      </c>
      <c r="D16" s="46"/>
      <c r="E16" s="46"/>
      <c r="F16" s="47">
        <v>1</v>
      </c>
      <c r="G16" s="46"/>
      <c r="H16" s="27"/>
      <c r="I16" s="7"/>
      <c r="J16" s="7"/>
      <c r="K16" s="7"/>
      <c r="L16" s="7"/>
      <c r="M16" s="7"/>
      <c r="N16" s="7"/>
      <c r="O16" s="7"/>
      <c r="P16" s="7"/>
      <c r="Q16" s="7"/>
    </row>
    <row r="17" spans="1:17" ht="18.75">
      <c r="A17" s="44">
        <v>6</v>
      </c>
      <c r="B17" s="45" t="s">
        <v>7</v>
      </c>
      <c r="C17" s="45">
        <v>1</v>
      </c>
      <c r="D17" s="46"/>
      <c r="E17" s="46"/>
      <c r="F17" s="47"/>
      <c r="G17" s="46"/>
      <c r="H17" s="27"/>
      <c r="I17" s="7"/>
      <c r="J17" s="7"/>
      <c r="K17" s="7"/>
      <c r="L17" s="7"/>
      <c r="M17" s="7"/>
      <c r="N17" s="7"/>
      <c r="O17" s="7"/>
      <c r="P17" s="7"/>
      <c r="Q17" s="7"/>
    </row>
    <row r="18" spans="1:17" ht="18.75">
      <c r="A18" s="44">
        <v>7</v>
      </c>
      <c r="B18" s="45" t="s">
        <v>59</v>
      </c>
      <c r="C18" s="45">
        <v>2</v>
      </c>
      <c r="D18" s="47">
        <v>2</v>
      </c>
      <c r="E18" s="49"/>
      <c r="F18" s="47"/>
      <c r="G18" s="46"/>
      <c r="H18" s="29"/>
      <c r="I18" s="9"/>
      <c r="J18" s="9"/>
      <c r="K18" s="9"/>
      <c r="L18" s="7"/>
      <c r="M18" s="7"/>
      <c r="N18" s="9"/>
      <c r="O18" s="9"/>
      <c r="P18" s="7"/>
      <c r="Q18" s="7"/>
    </row>
    <row r="19" spans="1:17" ht="41.25" customHeight="1" thickBot="1">
      <c r="A19" s="50">
        <v>8</v>
      </c>
      <c r="B19" s="51" t="s">
        <v>122</v>
      </c>
      <c r="C19" s="51">
        <v>3</v>
      </c>
      <c r="D19" s="52"/>
      <c r="E19" s="53"/>
      <c r="F19" s="54"/>
      <c r="G19" s="52">
        <v>3</v>
      </c>
      <c r="H19" s="29"/>
      <c r="I19" s="9"/>
      <c r="J19" s="9"/>
      <c r="K19" s="9"/>
      <c r="L19" s="7"/>
      <c r="M19" s="7"/>
      <c r="N19" s="9"/>
      <c r="O19" s="9"/>
      <c r="P19" s="7"/>
      <c r="Q19" s="7"/>
    </row>
    <row r="20" spans="1:17" ht="19.5" thickBot="1">
      <c r="A20" s="50"/>
      <c r="B20" s="55" t="s">
        <v>8</v>
      </c>
      <c r="C20" s="55">
        <f>SUM(C11:C19)</f>
        <v>14</v>
      </c>
      <c r="D20" s="56">
        <f>SUM(D11:D19)</f>
        <v>4</v>
      </c>
      <c r="E20" s="56">
        <f>SUM(E11:E19)</f>
        <v>3</v>
      </c>
      <c r="F20" s="56">
        <f>SUM(F11:F19)</f>
        <v>2</v>
      </c>
      <c r="G20" s="53">
        <f>SUM(G11:G19)</f>
        <v>5</v>
      </c>
      <c r="H20" s="29"/>
      <c r="I20" s="9"/>
      <c r="J20" s="7"/>
      <c r="K20" s="7"/>
      <c r="L20" s="9"/>
      <c r="M20" s="9"/>
      <c r="N20" s="9"/>
      <c r="O20" s="9"/>
      <c r="P20" s="7"/>
      <c r="Q20" s="7"/>
    </row>
    <row r="21" spans="1:17" ht="18.75">
      <c r="A21" s="57" t="s">
        <v>10</v>
      </c>
      <c r="B21" s="58"/>
      <c r="C21" s="58"/>
      <c r="D21" s="59"/>
      <c r="E21" s="60"/>
      <c r="F21" s="60"/>
      <c r="G21" s="60"/>
      <c r="H21" s="30"/>
      <c r="I21" s="11"/>
      <c r="J21" s="11"/>
      <c r="K21" s="11"/>
      <c r="L21" s="11"/>
      <c r="M21" s="11"/>
      <c r="N21" s="11"/>
      <c r="O21" s="11"/>
      <c r="P21" s="11"/>
      <c r="Q21" s="12"/>
    </row>
    <row r="22" spans="1:17" ht="18.75">
      <c r="A22" s="44">
        <v>1</v>
      </c>
      <c r="B22" s="45" t="s">
        <v>34</v>
      </c>
      <c r="C22" s="45">
        <v>1</v>
      </c>
      <c r="D22" s="61">
        <v>1</v>
      </c>
      <c r="E22" s="61"/>
      <c r="F22" s="61"/>
      <c r="G22" s="46"/>
      <c r="H22" s="31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8.75">
      <c r="A23" s="44">
        <v>2</v>
      </c>
      <c r="B23" s="45" t="s">
        <v>11</v>
      </c>
      <c r="C23" s="45">
        <v>1</v>
      </c>
      <c r="D23" s="47">
        <v>1</v>
      </c>
      <c r="E23" s="47"/>
      <c r="F23" s="47"/>
      <c r="G23" s="46"/>
      <c r="H23" s="31"/>
      <c r="I23" s="3"/>
      <c r="J23" s="3"/>
      <c r="K23" s="3"/>
      <c r="L23" s="3"/>
      <c r="M23" s="3"/>
      <c r="N23" s="3"/>
      <c r="O23" s="3"/>
      <c r="P23" s="3"/>
      <c r="Q23" s="3"/>
    </row>
    <row r="24" spans="1:17" ht="37.5">
      <c r="A24" s="44">
        <v>3</v>
      </c>
      <c r="B24" s="45" t="s">
        <v>12</v>
      </c>
      <c r="C24" s="45">
        <v>1</v>
      </c>
      <c r="D24" s="47"/>
      <c r="E24" s="47">
        <v>1</v>
      </c>
      <c r="F24" s="47"/>
      <c r="G24" s="46"/>
      <c r="H24" s="31"/>
      <c r="I24" s="3"/>
      <c r="J24" s="3"/>
      <c r="K24" s="3"/>
      <c r="L24" s="3"/>
      <c r="M24" s="3"/>
      <c r="N24" s="3"/>
      <c r="O24" s="3"/>
      <c r="P24" s="14"/>
      <c r="Q24" s="3"/>
    </row>
    <row r="25" spans="1:18" ht="18.75">
      <c r="A25" s="44">
        <v>4</v>
      </c>
      <c r="B25" s="45" t="s">
        <v>81</v>
      </c>
      <c r="C25" s="45">
        <v>2</v>
      </c>
      <c r="D25" s="47"/>
      <c r="E25" s="47">
        <v>2</v>
      </c>
      <c r="F25" s="47"/>
      <c r="G25" s="46"/>
      <c r="H25" s="32"/>
      <c r="I25" s="3"/>
      <c r="J25" s="3"/>
      <c r="K25" s="3"/>
      <c r="L25" s="3"/>
      <c r="M25" s="3"/>
      <c r="N25" s="3"/>
      <c r="O25" s="3"/>
      <c r="P25" s="16"/>
      <c r="Q25" s="3"/>
      <c r="R25" s="1"/>
    </row>
    <row r="26" spans="1:17" ht="18.75">
      <c r="A26" s="44">
        <v>5</v>
      </c>
      <c r="B26" s="45" t="s">
        <v>13</v>
      </c>
      <c r="C26" s="45">
        <v>2</v>
      </c>
      <c r="D26" s="47"/>
      <c r="E26" s="47"/>
      <c r="F26" s="47">
        <v>2</v>
      </c>
      <c r="G26" s="46"/>
      <c r="H26" s="31"/>
      <c r="I26" s="3"/>
      <c r="J26" s="3"/>
      <c r="K26" s="3"/>
      <c r="L26" s="3"/>
      <c r="M26" s="3"/>
      <c r="N26" s="3"/>
      <c r="O26" s="3"/>
      <c r="P26" s="3"/>
      <c r="Q26" s="3"/>
    </row>
    <row r="27" spans="1:17" ht="18.75">
      <c r="A27" s="44">
        <v>6</v>
      </c>
      <c r="B27" s="45" t="s">
        <v>82</v>
      </c>
      <c r="C27" s="45">
        <v>5</v>
      </c>
      <c r="D27" s="47"/>
      <c r="E27" s="47">
        <v>5</v>
      </c>
      <c r="F27" s="47"/>
      <c r="G27" s="46"/>
      <c r="H27" s="32"/>
      <c r="I27" s="3"/>
      <c r="J27" s="3"/>
      <c r="K27" s="3"/>
      <c r="L27" s="3"/>
      <c r="M27" s="3"/>
      <c r="N27" s="3"/>
      <c r="O27" s="3"/>
      <c r="P27" s="3"/>
      <c r="Q27" s="3"/>
    </row>
    <row r="28" spans="1:17" ht="37.5">
      <c r="A28" s="44">
        <v>7</v>
      </c>
      <c r="B28" s="45" t="s">
        <v>33</v>
      </c>
      <c r="C28" s="45">
        <v>6</v>
      </c>
      <c r="D28" s="47"/>
      <c r="E28" s="47"/>
      <c r="F28" s="47">
        <v>6</v>
      </c>
      <c r="G28" s="46"/>
      <c r="H28" s="31"/>
      <c r="I28" s="3"/>
      <c r="J28" s="3"/>
      <c r="K28" s="3"/>
      <c r="L28" s="3"/>
      <c r="M28" s="3"/>
      <c r="N28" s="3"/>
      <c r="O28" s="3"/>
      <c r="P28" s="3"/>
      <c r="Q28" s="3"/>
    </row>
    <row r="29" spans="1:17" ht="18.75">
      <c r="A29" s="44">
        <v>8</v>
      </c>
      <c r="B29" s="45" t="s">
        <v>83</v>
      </c>
      <c r="C29" s="45">
        <v>3</v>
      </c>
      <c r="D29" s="61"/>
      <c r="E29" s="61"/>
      <c r="F29" s="61">
        <v>3</v>
      </c>
      <c r="G29" s="46"/>
      <c r="H29" s="31"/>
      <c r="I29" s="3"/>
      <c r="J29" s="13"/>
      <c r="K29" s="13"/>
      <c r="L29" s="13"/>
      <c r="M29" s="13"/>
      <c r="N29" s="13"/>
      <c r="O29" s="13"/>
      <c r="P29" s="13"/>
      <c r="Q29" s="13"/>
    </row>
    <row r="30" spans="1:17" ht="18.75">
      <c r="A30" s="44">
        <v>9</v>
      </c>
      <c r="B30" s="45" t="s">
        <v>84</v>
      </c>
      <c r="C30" s="45">
        <v>2</v>
      </c>
      <c r="D30" s="47"/>
      <c r="E30" s="47">
        <v>2</v>
      </c>
      <c r="F30" s="47"/>
      <c r="G30" s="46"/>
      <c r="H30" s="31"/>
      <c r="I30" s="3"/>
      <c r="J30" s="3"/>
      <c r="K30" s="3"/>
      <c r="L30" s="3"/>
      <c r="M30" s="3"/>
      <c r="N30" s="3"/>
      <c r="O30" s="3"/>
      <c r="P30" s="3"/>
      <c r="Q30" s="3"/>
    </row>
    <row r="31" spans="1:19" ht="18.75">
      <c r="A31" s="44">
        <v>10</v>
      </c>
      <c r="B31" s="45" t="s">
        <v>85</v>
      </c>
      <c r="C31" s="45">
        <v>2</v>
      </c>
      <c r="D31" s="47"/>
      <c r="E31" s="47"/>
      <c r="F31" s="47"/>
      <c r="G31" s="46">
        <v>2</v>
      </c>
      <c r="H31" s="31"/>
      <c r="I31" s="3"/>
      <c r="J31" s="3"/>
      <c r="K31" s="3"/>
      <c r="L31" s="3"/>
      <c r="M31" s="3"/>
      <c r="N31" s="3"/>
      <c r="O31" s="3"/>
      <c r="P31" s="3"/>
      <c r="Q31" s="3"/>
      <c r="R31" s="2"/>
      <c r="S31" s="2"/>
    </row>
    <row r="32" spans="1:17" ht="18.75">
      <c r="A32" s="44">
        <v>11</v>
      </c>
      <c r="B32" s="45" t="s">
        <v>86</v>
      </c>
      <c r="C32" s="45">
        <v>1</v>
      </c>
      <c r="D32" s="47">
        <v>1</v>
      </c>
      <c r="E32" s="47"/>
      <c r="F32" s="47"/>
      <c r="G32" s="46"/>
      <c r="H32" s="31"/>
      <c r="I32" s="3"/>
      <c r="J32" s="3"/>
      <c r="K32" s="3"/>
      <c r="L32" s="3"/>
      <c r="M32" s="3"/>
      <c r="N32" s="3"/>
      <c r="O32" s="3"/>
      <c r="P32" s="3"/>
      <c r="Q32" s="3"/>
    </row>
    <row r="33" spans="1:17" ht="18.75">
      <c r="A33" s="44">
        <v>12</v>
      </c>
      <c r="B33" s="45" t="s">
        <v>14</v>
      </c>
      <c r="C33" s="45">
        <v>1</v>
      </c>
      <c r="D33" s="61"/>
      <c r="E33" s="61">
        <v>1</v>
      </c>
      <c r="F33" s="61"/>
      <c r="G33" s="46"/>
      <c r="H33" s="31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8.75">
      <c r="A34" s="44">
        <v>13</v>
      </c>
      <c r="B34" s="45" t="s">
        <v>87</v>
      </c>
      <c r="C34" s="45">
        <v>1</v>
      </c>
      <c r="D34" s="61"/>
      <c r="E34" s="61"/>
      <c r="F34" s="61"/>
      <c r="G34" s="62">
        <v>1</v>
      </c>
      <c r="H34" s="3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.75">
      <c r="A35" s="63">
        <v>14</v>
      </c>
      <c r="B35" s="45" t="s">
        <v>88</v>
      </c>
      <c r="C35" s="64">
        <v>1</v>
      </c>
      <c r="D35" s="65">
        <v>1</v>
      </c>
      <c r="E35" s="65"/>
      <c r="F35" s="65"/>
      <c r="G35" s="66"/>
      <c r="H35" s="3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8.75">
      <c r="A36" s="63">
        <v>15</v>
      </c>
      <c r="B36" s="45" t="s">
        <v>89</v>
      </c>
      <c r="C36" s="64">
        <v>1</v>
      </c>
      <c r="D36" s="65"/>
      <c r="E36" s="65"/>
      <c r="F36" s="65">
        <v>1</v>
      </c>
      <c r="G36" s="66"/>
      <c r="H36" s="3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9.5" thickBot="1">
      <c r="A37" s="63">
        <v>16</v>
      </c>
      <c r="B37" s="45" t="s">
        <v>115</v>
      </c>
      <c r="C37" s="64">
        <v>1</v>
      </c>
      <c r="D37" s="65"/>
      <c r="E37" s="65"/>
      <c r="F37" s="65"/>
      <c r="G37" s="66">
        <v>1</v>
      </c>
      <c r="H37" s="3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9.5" thickBot="1">
      <c r="A38" s="69"/>
      <c r="B38" s="70" t="s">
        <v>8</v>
      </c>
      <c r="C38" s="70">
        <f>SUM(C22:C37)</f>
        <v>31</v>
      </c>
      <c r="D38" s="71">
        <f>SUM(D22:D37)</f>
        <v>4</v>
      </c>
      <c r="E38" s="71">
        <f>SUM(E22:E37)</f>
        <v>11</v>
      </c>
      <c r="F38" s="71">
        <f>SUM(F22:F37)</f>
        <v>12</v>
      </c>
      <c r="G38" s="72">
        <f>SUM(G22:G37)</f>
        <v>4</v>
      </c>
      <c r="H38" s="34"/>
      <c r="I38" s="17"/>
      <c r="J38" s="17"/>
      <c r="K38" s="17"/>
      <c r="L38" s="13"/>
      <c r="M38" s="13"/>
      <c r="N38" s="13"/>
      <c r="O38" s="18"/>
      <c r="P38" s="13"/>
      <c r="Q38" s="13"/>
    </row>
    <row r="39" spans="1:17" ht="18.75">
      <c r="A39" s="73" t="s">
        <v>15</v>
      </c>
      <c r="B39" s="74"/>
      <c r="C39" s="75"/>
      <c r="D39" s="76"/>
      <c r="E39" s="76"/>
      <c r="F39" s="76"/>
      <c r="G39" s="76"/>
      <c r="H39" s="26"/>
      <c r="I39" s="5"/>
      <c r="J39" s="5"/>
      <c r="K39" s="5"/>
      <c r="L39" s="5"/>
      <c r="M39" s="5"/>
      <c r="N39" s="5"/>
      <c r="O39" s="5"/>
      <c r="P39" s="5"/>
      <c r="Q39" s="5"/>
    </row>
    <row r="40" spans="1:17" ht="37.5">
      <c r="A40" s="77">
        <v>1</v>
      </c>
      <c r="B40" s="78" t="s">
        <v>42</v>
      </c>
      <c r="C40" s="61">
        <v>4</v>
      </c>
      <c r="D40" s="61"/>
      <c r="E40" s="61"/>
      <c r="F40" s="61">
        <v>4</v>
      </c>
      <c r="G40" s="62"/>
      <c r="H40" s="26"/>
      <c r="I40" s="5"/>
      <c r="J40" s="5"/>
      <c r="K40" s="5"/>
      <c r="L40" s="5"/>
      <c r="M40" s="5"/>
      <c r="N40" s="5"/>
      <c r="O40" s="5"/>
      <c r="P40" s="5"/>
      <c r="Q40" s="5"/>
    </row>
    <row r="41" spans="1:17" ht="18.75">
      <c r="A41" s="77">
        <v>2</v>
      </c>
      <c r="B41" s="78" t="s">
        <v>77</v>
      </c>
      <c r="C41" s="61">
        <v>1</v>
      </c>
      <c r="D41" s="61"/>
      <c r="E41" s="61">
        <v>1</v>
      </c>
      <c r="F41" s="61"/>
      <c r="G41" s="62"/>
      <c r="H41" s="26"/>
      <c r="I41" s="5"/>
      <c r="J41" s="5"/>
      <c r="K41" s="5"/>
      <c r="L41" s="5"/>
      <c r="M41" s="5"/>
      <c r="N41" s="5"/>
      <c r="O41" s="5"/>
      <c r="P41" s="5"/>
      <c r="Q41" s="5"/>
    </row>
    <row r="42" spans="1:17" ht="18.75">
      <c r="A42" s="44">
        <v>3</v>
      </c>
      <c r="B42" s="44" t="s">
        <v>16</v>
      </c>
      <c r="C42" s="44">
        <v>1</v>
      </c>
      <c r="D42" s="61"/>
      <c r="E42" s="61"/>
      <c r="F42" s="61">
        <v>1</v>
      </c>
      <c r="G42" s="62"/>
      <c r="H42" s="3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8.75">
      <c r="A43" s="44">
        <v>4</v>
      </c>
      <c r="B43" s="79" t="s">
        <v>56</v>
      </c>
      <c r="C43" s="44">
        <v>2</v>
      </c>
      <c r="D43" s="61"/>
      <c r="E43" s="61">
        <v>2</v>
      </c>
      <c r="F43" s="61"/>
      <c r="G43" s="62"/>
      <c r="H43" s="3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8.75">
      <c r="A44" s="44">
        <v>5</v>
      </c>
      <c r="B44" s="79" t="s">
        <v>55</v>
      </c>
      <c r="C44" s="80">
        <v>2</v>
      </c>
      <c r="D44" s="61"/>
      <c r="E44" s="61">
        <v>2</v>
      </c>
      <c r="F44" s="61"/>
      <c r="G44" s="62"/>
      <c r="H44" s="3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8.75">
      <c r="A45" s="44">
        <v>6</v>
      </c>
      <c r="B45" s="81" t="s">
        <v>17</v>
      </c>
      <c r="C45" s="79">
        <v>4</v>
      </c>
      <c r="D45" s="61"/>
      <c r="E45" s="61"/>
      <c r="F45" s="61"/>
      <c r="G45" s="62">
        <v>4</v>
      </c>
      <c r="H45" s="3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8.75">
      <c r="A46" s="44">
        <v>7</v>
      </c>
      <c r="B46" s="79" t="s">
        <v>18</v>
      </c>
      <c r="C46" s="80">
        <v>2</v>
      </c>
      <c r="D46" s="47"/>
      <c r="E46" s="47"/>
      <c r="F46" s="47"/>
      <c r="G46" s="46">
        <v>2</v>
      </c>
      <c r="H46" s="31"/>
      <c r="I46" s="3"/>
      <c r="J46" s="3"/>
      <c r="K46" s="3"/>
      <c r="L46" s="3"/>
      <c r="M46" s="3"/>
      <c r="N46" s="3"/>
      <c r="O46" s="3"/>
      <c r="P46" s="3"/>
      <c r="Q46" s="3"/>
    </row>
    <row r="47" spans="1:17" ht="18.75">
      <c r="A47" s="44">
        <v>8</v>
      </c>
      <c r="B47" s="79" t="s">
        <v>19</v>
      </c>
      <c r="C47" s="80">
        <v>3</v>
      </c>
      <c r="D47" s="47"/>
      <c r="E47" s="47"/>
      <c r="F47" s="47">
        <v>3</v>
      </c>
      <c r="G47" s="46"/>
      <c r="H47" s="31"/>
      <c r="I47" s="3"/>
      <c r="J47" s="3"/>
      <c r="K47" s="3"/>
      <c r="L47" s="3"/>
      <c r="M47" s="3"/>
      <c r="N47" s="3"/>
      <c r="O47" s="3"/>
      <c r="P47" s="3"/>
      <c r="Q47" s="3"/>
    </row>
    <row r="48" spans="1:17" ht="37.5">
      <c r="A48" s="44">
        <v>9</v>
      </c>
      <c r="B48" s="81" t="s">
        <v>116</v>
      </c>
      <c r="C48" s="44">
        <v>2</v>
      </c>
      <c r="D48" s="47">
        <v>2</v>
      </c>
      <c r="E48" s="47"/>
      <c r="F48" s="47"/>
      <c r="G48" s="46"/>
      <c r="H48" s="31"/>
      <c r="I48" s="3"/>
      <c r="J48" s="3"/>
      <c r="K48" s="3"/>
      <c r="L48" s="3"/>
      <c r="M48" s="3"/>
      <c r="N48" s="3"/>
      <c r="O48" s="3"/>
      <c r="P48" s="3"/>
      <c r="Q48" s="3"/>
    </row>
    <row r="49" spans="1:17" ht="18.75">
      <c r="A49" s="44">
        <v>10</v>
      </c>
      <c r="B49" s="81" t="s">
        <v>117</v>
      </c>
      <c r="C49" s="44">
        <v>4</v>
      </c>
      <c r="D49" s="47"/>
      <c r="E49" s="47"/>
      <c r="F49" s="47">
        <v>4</v>
      </c>
      <c r="G49" s="46"/>
      <c r="H49" s="31"/>
      <c r="I49" s="3"/>
      <c r="J49" s="3"/>
      <c r="K49" s="3"/>
      <c r="L49" s="3"/>
      <c r="M49" s="3"/>
      <c r="N49" s="3"/>
      <c r="O49" s="3"/>
      <c r="P49" s="3"/>
      <c r="Q49" s="3"/>
    </row>
    <row r="50" spans="1:17" ht="18.75">
      <c r="A50" s="44">
        <v>11</v>
      </c>
      <c r="B50" s="81" t="s">
        <v>118</v>
      </c>
      <c r="C50" s="44">
        <v>1</v>
      </c>
      <c r="D50" s="47"/>
      <c r="E50" s="47"/>
      <c r="F50" s="47"/>
      <c r="G50" s="46">
        <v>1</v>
      </c>
      <c r="H50" s="31"/>
      <c r="I50" s="3"/>
      <c r="J50" s="3"/>
      <c r="K50" s="3"/>
      <c r="L50" s="3"/>
      <c r="M50" s="3"/>
      <c r="N50" s="3"/>
      <c r="O50" s="3"/>
      <c r="P50" s="3"/>
      <c r="Q50" s="3"/>
    </row>
    <row r="51" spans="1:17" ht="37.5">
      <c r="A51" s="44">
        <v>12</v>
      </c>
      <c r="B51" s="79" t="s">
        <v>20</v>
      </c>
      <c r="C51" s="80">
        <v>4</v>
      </c>
      <c r="D51" s="47"/>
      <c r="E51" s="47">
        <v>4</v>
      </c>
      <c r="F51" s="47"/>
      <c r="G51" s="46"/>
      <c r="H51" s="31"/>
      <c r="I51" s="3"/>
      <c r="J51" s="3"/>
      <c r="K51" s="3"/>
      <c r="L51" s="3"/>
      <c r="M51" s="3"/>
      <c r="N51" s="3"/>
      <c r="O51" s="3"/>
      <c r="P51" s="3"/>
      <c r="Q51" s="3"/>
    </row>
    <row r="52" spans="1:17" ht="37.5">
      <c r="A52" s="44">
        <v>12</v>
      </c>
      <c r="B52" s="79" t="s">
        <v>21</v>
      </c>
      <c r="C52" s="80">
        <v>3</v>
      </c>
      <c r="D52" s="47"/>
      <c r="E52" s="47">
        <v>3</v>
      </c>
      <c r="F52" s="47"/>
      <c r="G52" s="46"/>
      <c r="H52" s="31"/>
      <c r="I52" s="3"/>
      <c r="J52" s="3"/>
      <c r="K52" s="3"/>
      <c r="L52" s="3"/>
      <c r="M52" s="3"/>
      <c r="N52" s="3"/>
      <c r="O52" s="3"/>
      <c r="P52" s="3"/>
      <c r="Q52" s="3"/>
    </row>
    <row r="53" spans="1:17" ht="37.5">
      <c r="A53" s="44">
        <v>14</v>
      </c>
      <c r="B53" s="79" t="s">
        <v>53</v>
      </c>
      <c r="C53" s="80">
        <v>3</v>
      </c>
      <c r="D53" s="47"/>
      <c r="E53" s="47">
        <v>3</v>
      </c>
      <c r="F53" s="47"/>
      <c r="G53" s="46"/>
      <c r="H53" s="31"/>
      <c r="I53" s="3"/>
      <c r="J53" s="3"/>
      <c r="K53" s="3"/>
      <c r="L53" s="3"/>
      <c r="M53" s="3"/>
      <c r="N53" s="3"/>
      <c r="O53" s="3"/>
      <c r="P53" s="3"/>
      <c r="Q53" s="3"/>
    </row>
    <row r="54" spans="1:17" ht="37.5">
      <c r="A54" s="44">
        <v>15</v>
      </c>
      <c r="B54" s="79" t="s">
        <v>35</v>
      </c>
      <c r="C54" s="80">
        <v>3</v>
      </c>
      <c r="D54" s="47"/>
      <c r="E54" s="47"/>
      <c r="F54" s="47">
        <v>3</v>
      </c>
      <c r="G54" s="46"/>
      <c r="H54" s="31"/>
      <c r="I54" s="3"/>
      <c r="J54" s="3"/>
      <c r="K54" s="3"/>
      <c r="L54" s="3"/>
      <c r="M54" s="3"/>
      <c r="N54" s="3"/>
      <c r="O54" s="3"/>
      <c r="P54" s="16"/>
      <c r="Q54" s="3"/>
    </row>
    <row r="55" spans="1:17" ht="37.5">
      <c r="A55" s="44">
        <v>16</v>
      </c>
      <c r="B55" s="79" t="s">
        <v>36</v>
      </c>
      <c r="C55" s="80">
        <v>3</v>
      </c>
      <c r="D55" s="47"/>
      <c r="E55" s="47"/>
      <c r="F55" s="47"/>
      <c r="G55" s="46">
        <v>3</v>
      </c>
      <c r="H55" s="31"/>
      <c r="I55" s="3"/>
      <c r="J55" s="3"/>
      <c r="K55" s="3"/>
      <c r="L55" s="3"/>
      <c r="M55" s="3"/>
      <c r="N55" s="3"/>
      <c r="O55" s="3"/>
      <c r="P55" s="16"/>
      <c r="Q55" s="3"/>
    </row>
    <row r="56" spans="1:17" ht="18.75">
      <c r="A56" s="44">
        <v>17</v>
      </c>
      <c r="B56" s="81" t="s">
        <v>22</v>
      </c>
      <c r="C56" s="81">
        <v>1</v>
      </c>
      <c r="D56" s="61"/>
      <c r="E56" s="61">
        <v>1</v>
      </c>
      <c r="F56" s="61"/>
      <c r="G56" s="46"/>
      <c r="H56" s="31"/>
      <c r="I56" s="3"/>
      <c r="J56" s="3"/>
      <c r="K56" s="3"/>
      <c r="L56" s="3"/>
      <c r="M56" s="3"/>
      <c r="N56" s="3"/>
      <c r="O56" s="3"/>
      <c r="P56" s="3"/>
      <c r="Q56" s="3"/>
    </row>
    <row r="57" spans="1:17" ht="37.5">
      <c r="A57" s="63">
        <v>18</v>
      </c>
      <c r="B57" s="81" t="s">
        <v>90</v>
      </c>
      <c r="C57" s="81">
        <v>3</v>
      </c>
      <c r="D57" s="61"/>
      <c r="E57" s="61">
        <v>3</v>
      </c>
      <c r="F57" s="61"/>
      <c r="G57" s="62"/>
      <c r="H57" s="31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8.75">
      <c r="A58" s="63">
        <v>19</v>
      </c>
      <c r="B58" s="81" t="s">
        <v>91</v>
      </c>
      <c r="C58" s="44">
        <v>1</v>
      </c>
      <c r="D58" s="82"/>
      <c r="E58" s="82">
        <v>1</v>
      </c>
      <c r="F58" s="82"/>
      <c r="G58" s="83"/>
      <c r="H58" s="35"/>
      <c r="I58" s="19"/>
      <c r="J58" s="13"/>
      <c r="K58" s="13"/>
      <c r="L58" s="13"/>
      <c r="M58" s="13"/>
      <c r="N58" s="13"/>
      <c r="O58" s="13"/>
      <c r="P58" s="13"/>
      <c r="Q58" s="13"/>
    </row>
    <row r="59" spans="1:17" ht="18.75">
      <c r="A59" s="63">
        <v>20</v>
      </c>
      <c r="B59" s="44" t="s">
        <v>92</v>
      </c>
      <c r="C59" s="44">
        <v>2</v>
      </c>
      <c r="D59" s="82"/>
      <c r="E59" s="82">
        <v>2</v>
      </c>
      <c r="F59" s="82"/>
      <c r="G59" s="83"/>
      <c r="H59" s="35"/>
      <c r="I59" s="19"/>
      <c r="J59" s="13"/>
      <c r="K59" s="13"/>
      <c r="L59" s="13"/>
      <c r="M59" s="13"/>
      <c r="N59" s="13"/>
      <c r="O59" s="13"/>
      <c r="P59" s="13"/>
      <c r="Q59" s="13"/>
    </row>
    <row r="60" spans="1:17" ht="18.75">
      <c r="A60" s="63">
        <v>21</v>
      </c>
      <c r="B60" s="44" t="s">
        <v>41</v>
      </c>
      <c r="C60" s="44">
        <v>1</v>
      </c>
      <c r="D60" s="82">
        <v>1</v>
      </c>
      <c r="E60" s="82"/>
      <c r="F60" s="82"/>
      <c r="G60" s="83"/>
      <c r="H60" s="35"/>
      <c r="I60" s="19"/>
      <c r="J60" s="13"/>
      <c r="K60" s="13"/>
      <c r="L60" s="13"/>
      <c r="M60" s="13"/>
      <c r="N60" s="13"/>
      <c r="O60" s="13"/>
      <c r="P60" s="13"/>
      <c r="Q60" s="13"/>
    </row>
    <row r="61" spans="1:17" ht="37.5">
      <c r="A61" s="63">
        <v>22</v>
      </c>
      <c r="B61" s="81" t="s">
        <v>60</v>
      </c>
      <c r="C61" s="44">
        <v>2</v>
      </c>
      <c r="D61" s="82"/>
      <c r="E61" s="82"/>
      <c r="F61" s="82">
        <v>2</v>
      </c>
      <c r="G61" s="83"/>
      <c r="H61" s="35"/>
      <c r="I61" s="19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63">
        <v>23</v>
      </c>
      <c r="B62" s="44" t="s">
        <v>54</v>
      </c>
      <c r="C62" s="44">
        <v>1</v>
      </c>
      <c r="D62" s="82"/>
      <c r="E62" s="82"/>
      <c r="F62" s="82">
        <v>1</v>
      </c>
      <c r="G62" s="83"/>
      <c r="H62" s="35"/>
      <c r="I62" s="19"/>
      <c r="J62" s="13"/>
      <c r="K62" s="13"/>
      <c r="L62" s="13"/>
      <c r="M62" s="13"/>
      <c r="N62" s="13"/>
      <c r="O62" s="13"/>
      <c r="P62" s="13"/>
      <c r="Q62" s="13"/>
    </row>
    <row r="63" spans="1:17" ht="37.5">
      <c r="A63" s="63">
        <v>24</v>
      </c>
      <c r="B63" s="81" t="s">
        <v>93</v>
      </c>
      <c r="C63" s="44">
        <v>3</v>
      </c>
      <c r="D63" s="82"/>
      <c r="E63" s="82"/>
      <c r="F63" s="82">
        <v>3</v>
      </c>
      <c r="G63" s="83"/>
      <c r="H63" s="35"/>
      <c r="I63" s="19"/>
      <c r="J63" s="13"/>
      <c r="K63" s="13"/>
      <c r="L63" s="13"/>
      <c r="M63" s="13"/>
      <c r="N63" s="13"/>
      <c r="O63" s="13"/>
      <c r="P63" s="13"/>
      <c r="Q63" s="13"/>
    </row>
    <row r="64" spans="1:17" ht="37.5">
      <c r="A64" s="63">
        <v>25</v>
      </c>
      <c r="B64" s="81" t="s">
        <v>47</v>
      </c>
      <c r="C64" s="44">
        <v>4</v>
      </c>
      <c r="D64" s="82"/>
      <c r="E64" s="82"/>
      <c r="F64" s="82"/>
      <c r="G64" s="83">
        <v>4</v>
      </c>
      <c r="H64" s="35"/>
      <c r="I64" s="19"/>
      <c r="J64" s="13"/>
      <c r="K64" s="13"/>
      <c r="L64" s="13"/>
      <c r="M64" s="13"/>
      <c r="N64" s="13"/>
      <c r="O64" s="13"/>
      <c r="P64" s="13"/>
      <c r="Q64" s="13"/>
    </row>
    <row r="65" spans="1:17" ht="18.75">
      <c r="A65" s="63">
        <v>26</v>
      </c>
      <c r="B65" s="44" t="s">
        <v>94</v>
      </c>
      <c r="C65" s="44">
        <v>3</v>
      </c>
      <c r="D65" s="82"/>
      <c r="E65" s="82"/>
      <c r="F65" s="82"/>
      <c r="G65" s="83">
        <v>3</v>
      </c>
      <c r="H65" s="35"/>
      <c r="I65" s="19"/>
      <c r="J65" s="13"/>
      <c r="K65" s="13"/>
      <c r="L65" s="13"/>
      <c r="M65" s="13"/>
      <c r="N65" s="13"/>
      <c r="O65" s="13"/>
      <c r="P65" s="13"/>
      <c r="Q65" s="13"/>
    </row>
    <row r="66" spans="1:17" ht="18.75">
      <c r="A66" s="63">
        <v>27</v>
      </c>
      <c r="B66" s="81" t="s">
        <v>31</v>
      </c>
      <c r="C66" s="44">
        <v>4</v>
      </c>
      <c r="D66" s="82"/>
      <c r="E66" s="82"/>
      <c r="F66" s="82">
        <v>4</v>
      </c>
      <c r="G66" s="83"/>
      <c r="H66" s="35"/>
      <c r="I66" s="19"/>
      <c r="J66" s="13"/>
      <c r="K66" s="13"/>
      <c r="L66" s="13"/>
      <c r="M66" s="13"/>
      <c r="N66" s="13"/>
      <c r="O66" s="13"/>
      <c r="P66" s="13"/>
      <c r="Q66" s="13"/>
    </row>
    <row r="67" spans="1:17" ht="18.75">
      <c r="A67" s="63">
        <v>28</v>
      </c>
      <c r="B67" s="81" t="s">
        <v>57</v>
      </c>
      <c r="C67" s="44">
        <v>1</v>
      </c>
      <c r="D67" s="82"/>
      <c r="E67" s="82"/>
      <c r="F67" s="82">
        <v>1</v>
      </c>
      <c r="G67" s="83"/>
      <c r="H67" s="35"/>
      <c r="I67" s="19"/>
      <c r="J67" s="13"/>
      <c r="K67" s="13"/>
      <c r="L67" s="13"/>
      <c r="M67" s="13"/>
      <c r="N67" s="13"/>
      <c r="O67" s="13"/>
      <c r="P67" s="13"/>
      <c r="Q67" s="13"/>
    </row>
    <row r="68" spans="1:17" ht="37.5">
      <c r="A68" s="63">
        <v>29</v>
      </c>
      <c r="B68" s="81" t="s">
        <v>95</v>
      </c>
      <c r="C68" s="44">
        <v>4</v>
      </c>
      <c r="D68" s="82"/>
      <c r="E68" s="82">
        <v>4</v>
      </c>
      <c r="F68" s="82"/>
      <c r="G68" s="83"/>
      <c r="H68" s="35"/>
      <c r="I68" s="19"/>
      <c r="J68" s="13"/>
      <c r="K68" s="13"/>
      <c r="L68" s="13"/>
      <c r="M68" s="13"/>
      <c r="N68" s="13"/>
      <c r="O68" s="13"/>
      <c r="P68" s="13"/>
      <c r="Q68" s="13"/>
    </row>
    <row r="69" spans="1:17" ht="37.5">
      <c r="A69" s="63">
        <v>30</v>
      </c>
      <c r="B69" s="81" t="s">
        <v>50</v>
      </c>
      <c r="C69" s="63">
        <v>3</v>
      </c>
      <c r="D69" s="82">
        <v>3</v>
      </c>
      <c r="E69" s="82"/>
      <c r="F69" s="82"/>
      <c r="G69" s="83"/>
      <c r="H69" s="35"/>
      <c r="I69" s="19"/>
      <c r="J69" s="13"/>
      <c r="K69" s="13"/>
      <c r="L69" s="13"/>
      <c r="M69" s="13"/>
      <c r="N69" s="13"/>
      <c r="O69" s="13"/>
      <c r="P69" s="13"/>
      <c r="Q69" s="13"/>
    </row>
    <row r="70" spans="1:17" ht="38.25" thickBot="1">
      <c r="A70" s="63">
        <v>31</v>
      </c>
      <c r="B70" s="84" t="s">
        <v>40</v>
      </c>
      <c r="C70" s="44">
        <v>4</v>
      </c>
      <c r="D70" s="82">
        <v>4</v>
      </c>
      <c r="E70" s="82"/>
      <c r="F70" s="82"/>
      <c r="G70" s="83"/>
      <c r="H70" s="35"/>
      <c r="I70" s="19"/>
      <c r="J70" s="13"/>
      <c r="K70" s="13"/>
      <c r="L70" s="13"/>
      <c r="M70" s="13"/>
      <c r="N70" s="13"/>
      <c r="O70" s="13"/>
      <c r="P70" s="13"/>
      <c r="Q70" s="13"/>
    </row>
    <row r="71" spans="1:17" ht="19.5" thickBot="1">
      <c r="A71" s="69"/>
      <c r="B71" s="85"/>
      <c r="C71" s="86">
        <f>SUM(C40:C70)</f>
        <v>79</v>
      </c>
      <c r="D71" s="87">
        <f>SUM(D40:D70)</f>
        <v>10</v>
      </c>
      <c r="E71" s="87">
        <f>SUM(E40:E70)</f>
        <v>26</v>
      </c>
      <c r="F71" s="87">
        <f>SUM(F40:F70)</f>
        <v>26</v>
      </c>
      <c r="G71" s="88">
        <f>SUM(G40:G70)</f>
        <v>17</v>
      </c>
      <c r="H71" s="36"/>
      <c r="I71" s="18"/>
      <c r="J71" s="13"/>
      <c r="K71" s="18"/>
      <c r="L71" s="13"/>
      <c r="M71" s="13"/>
      <c r="N71" s="13"/>
      <c r="O71" s="13"/>
      <c r="P71" s="13"/>
      <c r="Q71" s="13"/>
    </row>
    <row r="72" spans="1:17" ht="18.75">
      <c r="A72" s="89" t="s">
        <v>23</v>
      </c>
      <c r="B72" s="90"/>
      <c r="C72" s="91"/>
      <c r="D72" s="92"/>
      <c r="E72" s="92"/>
      <c r="F72" s="92"/>
      <c r="G72" s="92"/>
      <c r="H72" s="26"/>
      <c r="I72" s="5"/>
      <c r="J72" s="5"/>
      <c r="K72" s="5"/>
      <c r="L72" s="5"/>
      <c r="M72" s="5"/>
      <c r="N72" s="5"/>
      <c r="O72" s="5"/>
      <c r="P72" s="5"/>
      <c r="Q72" s="5"/>
    </row>
    <row r="73" spans="1:17" ht="18.75">
      <c r="A73" s="44">
        <v>1</v>
      </c>
      <c r="B73" s="44" t="s">
        <v>24</v>
      </c>
      <c r="C73" s="44">
        <v>2</v>
      </c>
      <c r="D73" s="47"/>
      <c r="E73" s="47">
        <v>2</v>
      </c>
      <c r="F73" s="47"/>
      <c r="G73" s="46"/>
      <c r="H73" s="31"/>
      <c r="I73" s="3"/>
      <c r="J73" s="3"/>
      <c r="K73" s="3"/>
      <c r="L73" s="3"/>
      <c r="M73" s="3"/>
      <c r="N73" s="3"/>
      <c r="O73" s="3"/>
      <c r="P73" s="3"/>
      <c r="Q73" s="3"/>
    </row>
    <row r="74" spans="1:17" ht="18.75">
      <c r="A74" s="44">
        <v>2</v>
      </c>
      <c r="B74" s="44" t="s">
        <v>25</v>
      </c>
      <c r="C74" s="44">
        <v>2</v>
      </c>
      <c r="D74" s="47"/>
      <c r="E74" s="47">
        <v>2</v>
      </c>
      <c r="F74" s="47"/>
      <c r="G74" s="46"/>
      <c r="H74" s="31"/>
      <c r="I74" s="3"/>
      <c r="J74" s="3"/>
      <c r="K74" s="3"/>
      <c r="L74" s="3"/>
      <c r="M74" s="3"/>
      <c r="N74" s="3"/>
      <c r="O74" s="3"/>
      <c r="P74" s="3"/>
      <c r="Q74" s="3"/>
    </row>
    <row r="75" spans="1:17" ht="18.75">
      <c r="A75" s="44">
        <v>3</v>
      </c>
      <c r="B75" s="44" t="s">
        <v>78</v>
      </c>
      <c r="C75" s="44">
        <v>1</v>
      </c>
      <c r="D75" s="47">
        <v>1</v>
      </c>
      <c r="E75" s="47"/>
      <c r="F75" s="47"/>
      <c r="G75" s="46"/>
      <c r="H75" s="31"/>
      <c r="I75" s="3"/>
      <c r="J75" s="3"/>
      <c r="K75" s="3"/>
      <c r="L75" s="3"/>
      <c r="M75" s="3"/>
      <c r="N75" s="3"/>
      <c r="O75" s="3"/>
      <c r="P75" s="3"/>
      <c r="Q75" s="3"/>
    </row>
    <row r="76" spans="1:17" ht="18.75">
      <c r="A76" s="44">
        <v>4</v>
      </c>
      <c r="B76" s="44" t="s">
        <v>66</v>
      </c>
      <c r="C76" s="44">
        <v>1</v>
      </c>
      <c r="D76" s="47">
        <v>1</v>
      </c>
      <c r="E76" s="47"/>
      <c r="F76" s="47"/>
      <c r="G76" s="46"/>
      <c r="H76" s="31"/>
      <c r="I76" s="3"/>
      <c r="J76" s="3"/>
      <c r="K76" s="3"/>
      <c r="L76" s="3"/>
      <c r="M76" s="3"/>
      <c r="N76" s="3"/>
      <c r="O76" s="3"/>
      <c r="P76" s="3"/>
      <c r="Q76" s="3"/>
    </row>
    <row r="77" spans="1:17" ht="18.75">
      <c r="A77" s="44">
        <v>5</v>
      </c>
      <c r="B77" s="44" t="s">
        <v>65</v>
      </c>
      <c r="C77" s="44">
        <v>2</v>
      </c>
      <c r="D77" s="47"/>
      <c r="E77" s="47">
        <v>2</v>
      </c>
      <c r="F77" s="47"/>
      <c r="G77" s="46"/>
      <c r="H77" s="31"/>
      <c r="I77" s="3"/>
      <c r="J77" s="3"/>
      <c r="K77" s="3"/>
      <c r="L77" s="3"/>
      <c r="M77" s="3"/>
      <c r="N77" s="3"/>
      <c r="O77" s="3"/>
      <c r="P77" s="3"/>
      <c r="Q77" s="3"/>
    </row>
    <row r="78" spans="1:17" ht="18.75">
      <c r="A78" s="44">
        <v>6</v>
      </c>
      <c r="B78" s="44" t="s">
        <v>64</v>
      </c>
      <c r="C78" s="44">
        <v>1</v>
      </c>
      <c r="D78" s="47"/>
      <c r="E78" s="47"/>
      <c r="F78" s="47">
        <v>1</v>
      </c>
      <c r="G78" s="46"/>
      <c r="H78" s="31"/>
      <c r="I78" s="3"/>
      <c r="J78" s="3"/>
      <c r="K78" s="3"/>
      <c r="L78" s="3"/>
      <c r="M78" s="3"/>
      <c r="N78" s="3"/>
      <c r="O78" s="3"/>
      <c r="P78" s="3"/>
      <c r="Q78" s="3"/>
    </row>
    <row r="79" spans="1:17" ht="18.75">
      <c r="A79" s="44">
        <v>7</v>
      </c>
      <c r="B79" s="44" t="s">
        <v>62</v>
      </c>
      <c r="C79" s="44">
        <v>1</v>
      </c>
      <c r="D79" s="61"/>
      <c r="E79" s="61"/>
      <c r="F79" s="61">
        <v>1</v>
      </c>
      <c r="G79" s="62"/>
      <c r="H79" s="33"/>
      <c r="I79" s="13"/>
      <c r="J79" s="13"/>
      <c r="K79" s="13"/>
      <c r="L79" s="13"/>
      <c r="M79" s="13"/>
      <c r="N79" s="13"/>
      <c r="O79" s="3"/>
      <c r="P79" s="13"/>
      <c r="Q79" s="13"/>
    </row>
    <row r="80" spans="1:17" ht="19.5" thickBot="1">
      <c r="A80" s="67">
        <v>8</v>
      </c>
      <c r="B80" s="67" t="s">
        <v>63</v>
      </c>
      <c r="C80" s="67">
        <v>3</v>
      </c>
      <c r="D80" s="68"/>
      <c r="E80" s="68"/>
      <c r="F80" s="68"/>
      <c r="G80" s="68">
        <v>3</v>
      </c>
      <c r="H80" s="3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9.5" thickBot="1">
      <c r="A81" s="69"/>
      <c r="B81" s="93" t="s">
        <v>8</v>
      </c>
      <c r="C81" s="93">
        <f>SUM(C73:C80)</f>
        <v>13</v>
      </c>
      <c r="D81" s="71">
        <f>SUM(D73:D80)</f>
        <v>2</v>
      </c>
      <c r="E81" s="71">
        <f>SUM(E73:E80)</f>
        <v>6</v>
      </c>
      <c r="F81" s="71">
        <f>SUM(F73:F80)</f>
        <v>2</v>
      </c>
      <c r="G81" s="71">
        <f>SUM(G73:G80)</f>
        <v>3</v>
      </c>
      <c r="H81" s="34"/>
      <c r="I81" s="13"/>
      <c r="J81" s="13"/>
      <c r="K81" s="13"/>
      <c r="L81" s="13"/>
      <c r="M81" s="13"/>
      <c r="N81" s="13"/>
      <c r="O81" s="17"/>
      <c r="P81" s="13"/>
      <c r="Q81" s="13"/>
    </row>
    <row r="82" spans="1:17" ht="18.75">
      <c r="A82" s="89" t="s">
        <v>26</v>
      </c>
      <c r="B82" s="91"/>
      <c r="C82" s="91"/>
      <c r="D82" s="92"/>
      <c r="E82" s="92"/>
      <c r="F82" s="92"/>
      <c r="G82" s="92"/>
      <c r="H82" s="26"/>
      <c r="I82" s="5"/>
      <c r="J82" s="5"/>
      <c r="K82" s="5"/>
      <c r="L82" s="5"/>
      <c r="M82" s="5"/>
      <c r="N82" s="5"/>
      <c r="O82" s="5"/>
      <c r="P82" s="5"/>
      <c r="Q82" s="5"/>
    </row>
    <row r="83" spans="1:18" ht="56.25">
      <c r="A83" s="44">
        <v>1</v>
      </c>
      <c r="B83" s="81" t="s">
        <v>61</v>
      </c>
      <c r="C83" s="44">
        <v>3</v>
      </c>
      <c r="D83" s="61">
        <v>3</v>
      </c>
      <c r="E83" s="61"/>
      <c r="F83" s="61"/>
      <c r="G83" s="62"/>
      <c r="H83" s="31"/>
      <c r="I83" s="13"/>
      <c r="J83" s="13"/>
      <c r="K83" s="13"/>
      <c r="L83" s="13"/>
      <c r="M83" s="13"/>
      <c r="N83" s="3"/>
      <c r="O83" s="3"/>
      <c r="P83" s="3"/>
      <c r="Q83" s="3"/>
      <c r="R83" s="1"/>
    </row>
    <row r="84" spans="1:17" ht="37.5">
      <c r="A84" s="44">
        <v>2</v>
      </c>
      <c r="B84" s="81" t="s">
        <v>96</v>
      </c>
      <c r="C84" s="44">
        <v>1</v>
      </c>
      <c r="D84" s="47"/>
      <c r="E84" s="61">
        <v>1</v>
      </c>
      <c r="F84" s="61"/>
      <c r="G84" s="62"/>
      <c r="H84" s="31"/>
      <c r="I84" s="13"/>
      <c r="J84" s="13"/>
      <c r="K84" s="13"/>
      <c r="L84" s="13"/>
      <c r="M84" s="13"/>
      <c r="N84" s="13"/>
      <c r="O84" s="3"/>
      <c r="P84" s="13"/>
      <c r="Q84" s="13"/>
    </row>
    <row r="85" spans="1:17" ht="18.75">
      <c r="A85" s="44"/>
      <c r="B85" s="103" t="s">
        <v>119</v>
      </c>
      <c r="C85" s="44">
        <v>1</v>
      </c>
      <c r="D85" s="47"/>
      <c r="E85" s="61"/>
      <c r="F85" s="61"/>
      <c r="G85" s="62"/>
      <c r="H85" s="31"/>
      <c r="I85" s="13"/>
      <c r="J85" s="13"/>
      <c r="K85" s="13"/>
      <c r="L85" s="13"/>
      <c r="M85" s="13"/>
      <c r="N85" s="13"/>
      <c r="O85" s="3"/>
      <c r="P85" s="13"/>
      <c r="Q85" s="13"/>
    </row>
    <row r="86" spans="1:19" ht="56.25">
      <c r="A86" s="44">
        <v>3</v>
      </c>
      <c r="B86" s="81" t="s">
        <v>97</v>
      </c>
      <c r="C86" s="44">
        <v>3</v>
      </c>
      <c r="D86" s="61"/>
      <c r="E86" s="94">
        <v>3</v>
      </c>
      <c r="F86" s="61"/>
      <c r="G86" s="62"/>
      <c r="H86" s="31"/>
      <c r="I86" s="13"/>
      <c r="J86" s="13"/>
      <c r="K86" s="13"/>
      <c r="L86" s="13"/>
      <c r="M86" s="13"/>
      <c r="N86" s="13"/>
      <c r="O86" s="3"/>
      <c r="P86" s="3"/>
      <c r="Q86" s="3"/>
      <c r="R86" s="1"/>
      <c r="S86" s="1"/>
    </row>
    <row r="87" spans="1:20" ht="37.5">
      <c r="A87" s="44">
        <v>4</v>
      </c>
      <c r="B87" s="81" t="s">
        <v>98</v>
      </c>
      <c r="C87" s="44">
        <v>1</v>
      </c>
      <c r="D87" s="61">
        <v>1</v>
      </c>
      <c r="E87" s="61"/>
      <c r="F87" s="61"/>
      <c r="G87" s="62"/>
      <c r="H87" s="31"/>
      <c r="I87" s="13"/>
      <c r="J87" s="13"/>
      <c r="K87" s="13"/>
      <c r="L87" s="13"/>
      <c r="M87" s="13"/>
      <c r="N87" s="3"/>
      <c r="O87" s="3"/>
      <c r="P87" s="3"/>
      <c r="Q87" s="3"/>
      <c r="R87" s="1"/>
      <c r="S87" s="1"/>
      <c r="T87" s="1"/>
    </row>
    <row r="88" spans="1:21" ht="56.25">
      <c r="A88" s="44">
        <v>5</v>
      </c>
      <c r="B88" s="81" t="s">
        <v>99</v>
      </c>
      <c r="C88" s="44">
        <v>4</v>
      </c>
      <c r="D88" s="61"/>
      <c r="E88" s="61">
        <v>4</v>
      </c>
      <c r="F88" s="61"/>
      <c r="G88" s="62"/>
      <c r="H88" s="31"/>
      <c r="I88" s="13"/>
      <c r="J88" s="13"/>
      <c r="K88" s="13"/>
      <c r="L88" s="13"/>
      <c r="M88" s="13"/>
      <c r="N88" s="3"/>
      <c r="O88" s="16"/>
      <c r="P88" s="16"/>
      <c r="Q88" s="3"/>
      <c r="R88" s="1"/>
      <c r="S88" s="1"/>
      <c r="T88" s="1"/>
      <c r="U88" s="1"/>
    </row>
    <row r="89" spans="1:21" ht="56.25">
      <c r="A89" s="44">
        <v>6</v>
      </c>
      <c r="B89" s="81" t="s">
        <v>52</v>
      </c>
      <c r="C89" s="44">
        <v>4</v>
      </c>
      <c r="D89" s="61"/>
      <c r="E89" s="61"/>
      <c r="F89" s="61"/>
      <c r="G89" s="62">
        <v>4</v>
      </c>
      <c r="H89" s="31"/>
      <c r="I89" s="13"/>
      <c r="J89" s="13"/>
      <c r="K89" s="13"/>
      <c r="L89" s="13"/>
      <c r="M89" s="13"/>
      <c r="N89" s="3"/>
      <c r="O89" s="16"/>
      <c r="P89" s="16"/>
      <c r="Q89" s="3"/>
      <c r="R89" s="1"/>
      <c r="S89" s="1"/>
      <c r="T89" s="1"/>
      <c r="U89" s="1"/>
    </row>
    <row r="90" spans="1:17" ht="37.5">
      <c r="A90" s="44">
        <v>7</v>
      </c>
      <c r="B90" s="81" t="s">
        <v>37</v>
      </c>
      <c r="C90" s="44">
        <v>4</v>
      </c>
      <c r="D90" s="47"/>
      <c r="E90" s="47"/>
      <c r="F90" s="47">
        <v>4</v>
      </c>
      <c r="G90" s="46"/>
      <c r="H90" s="31"/>
      <c r="I90" s="3"/>
      <c r="J90" s="3"/>
      <c r="K90" s="3"/>
      <c r="L90" s="3"/>
      <c r="M90" s="3"/>
      <c r="N90" s="3"/>
      <c r="O90" s="16"/>
      <c r="P90" s="16"/>
      <c r="Q90" s="3"/>
    </row>
    <row r="91" spans="1:17" ht="37.5">
      <c r="A91" s="44">
        <v>8</v>
      </c>
      <c r="B91" s="81" t="s">
        <v>38</v>
      </c>
      <c r="C91" s="44">
        <v>4</v>
      </c>
      <c r="D91" s="47"/>
      <c r="E91" s="47"/>
      <c r="F91" s="47">
        <v>4</v>
      </c>
      <c r="G91" s="46"/>
      <c r="H91" s="31"/>
      <c r="I91" s="3"/>
      <c r="J91" s="3"/>
      <c r="K91" s="3"/>
      <c r="L91" s="3"/>
      <c r="M91" s="3"/>
      <c r="N91" s="3"/>
      <c r="O91" s="16"/>
      <c r="P91" s="16"/>
      <c r="Q91" s="3"/>
    </row>
    <row r="92" spans="1:17" ht="56.25">
      <c r="A92" s="44">
        <v>9</v>
      </c>
      <c r="B92" s="81" t="s">
        <v>27</v>
      </c>
      <c r="C92" s="44">
        <v>4</v>
      </c>
      <c r="D92" s="47"/>
      <c r="E92" s="61">
        <v>4</v>
      </c>
      <c r="F92" s="61"/>
      <c r="G92" s="62"/>
      <c r="H92" s="3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37.5">
      <c r="A93" s="44">
        <v>10</v>
      </c>
      <c r="B93" s="81" t="s">
        <v>39</v>
      </c>
      <c r="C93" s="44">
        <v>1</v>
      </c>
      <c r="D93" s="47">
        <v>1</v>
      </c>
      <c r="E93" s="47"/>
      <c r="F93" s="47"/>
      <c r="G93" s="46"/>
      <c r="H93" s="31"/>
      <c r="I93" s="3"/>
      <c r="J93" s="3"/>
      <c r="K93" s="3"/>
      <c r="L93" s="3"/>
      <c r="M93" s="3"/>
      <c r="N93" s="3"/>
      <c r="O93" s="3"/>
      <c r="P93" s="3"/>
      <c r="Q93" s="3"/>
    </row>
    <row r="94" spans="1:17" ht="37.5">
      <c r="A94" s="44">
        <v>11</v>
      </c>
      <c r="B94" s="81" t="s">
        <v>46</v>
      </c>
      <c r="C94" s="44">
        <v>3</v>
      </c>
      <c r="D94" s="47"/>
      <c r="E94" s="47"/>
      <c r="F94" s="47">
        <v>3</v>
      </c>
      <c r="G94" s="46"/>
      <c r="H94" s="31"/>
      <c r="I94" s="3"/>
      <c r="J94" s="3"/>
      <c r="K94" s="3"/>
      <c r="L94" s="3"/>
      <c r="M94" s="3"/>
      <c r="N94" s="3"/>
      <c r="O94" s="3"/>
      <c r="P94" s="3"/>
      <c r="Q94" s="3"/>
    </row>
    <row r="95" spans="1:17" ht="37.5">
      <c r="A95" s="44">
        <v>12</v>
      </c>
      <c r="B95" s="81" t="s">
        <v>45</v>
      </c>
      <c r="C95" s="44">
        <v>4</v>
      </c>
      <c r="D95" s="47"/>
      <c r="E95" s="47"/>
      <c r="F95" s="47">
        <v>4</v>
      </c>
      <c r="G95" s="46"/>
      <c r="H95" s="31"/>
      <c r="I95" s="3"/>
      <c r="J95" s="3"/>
      <c r="K95" s="3"/>
      <c r="L95" s="3"/>
      <c r="M95" s="3"/>
      <c r="N95" s="3"/>
      <c r="O95" s="3"/>
      <c r="P95" s="3"/>
      <c r="Q95" s="3"/>
    </row>
    <row r="96" spans="1:17" ht="37.5">
      <c r="A96" s="44">
        <v>13</v>
      </c>
      <c r="B96" s="81" t="s">
        <v>49</v>
      </c>
      <c r="C96" s="44">
        <v>1</v>
      </c>
      <c r="D96" s="47">
        <v>1</v>
      </c>
      <c r="E96" s="47"/>
      <c r="F96" s="47"/>
      <c r="G96" s="46"/>
      <c r="H96" s="31"/>
      <c r="I96" s="3"/>
      <c r="J96" s="3"/>
      <c r="K96" s="3"/>
      <c r="L96" s="3"/>
      <c r="M96" s="3"/>
      <c r="N96" s="3"/>
      <c r="O96" s="3"/>
      <c r="P96" s="3"/>
      <c r="Q96" s="3"/>
    </row>
    <row r="97" spans="1:18" ht="37.5">
      <c r="A97" s="44">
        <v>14</v>
      </c>
      <c r="B97" s="81" t="s">
        <v>43</v>
      </c>
      <c r="C97" s="44">
        <v>2</v>
      </c>
      <c r="D97" s="61"/>
      <c r="E97" s="61">
        <v>2</v>
      </c>
      <c r="F97" s="61"/>
      <c r="G97" s="62"/>
      <c r="H97" s="31"/>
      <c r="I97" s="3"/>
      <c r="J97" s="3"/>
      <c r="K97" s="3"/>
      <c r="L97" s="3"/>
      <c r="M97" s="3"/>
      <c r="N97" s="3"/>
      <c r="O97" s="3"/>
      <c r="P97" s="3"/>
      <c r="Q97" s="3"/>
      <c r="R97" s="1"/>
    </row>
    <row r="98" spans="1:17" ht="37.5">
      <c r="A98" s="44">
        <v>15</v>
      </c>
      <c r="B98" s="81" t="s">
        <v>44</v>
      </c>
      <c r="C98" s="44">
        <v>4</v>
      </c>
      <c r="D98" s="44"/>
      <c r="E98" s="44"/>
      <c r="F98" s="44"/>
      <c r="G98" s="48">
        <v>4</v>
      </c>
      <c r="H98" s="32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37.5">
      <c r="A99" s="44">
        <v>16</v>
      </c>
      <c r="B99" s="81" t="s">
        <v>51</v>
      </c>
      <c r="C99" s="44">
        <v>6</v>
      </c>
      <c r="D99" s="44"/>
      <c r="E99" s="44"/>
      <c r="F99" s="44"/>
      <c r="G99" s="48">
        <v>6</v>
      </c>
      <c r="H99" s="32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37.5">
      <c r="A100" s="44">
        <v>17</v>
      </c>
      <c r="B100" s="81" t="s">
        <v>48</v>
      </c>
      <c r="C100" s="44">
        <v>4</v>
      </c>
      <c r="D100" s="44"/>
      <c r="E100" s="44"/>
      <c r="F100" s="44">
        <v>4</v>
      </c>
      <c r="G100" s="48"/>
      <c r="H100" s="32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8.75">
      <c r="A101" s="44">
        <v>18</v>
      </c>
      <c r="B101" s="44" t="s">
        <v>28</v>
      </c>
      <c r="C101" s="44">
        <v>1</v>
      </c>
      <c r="D101" s="47">
        <v>1</v>
      </c>
      <c r="E101" s="61"/>
      <c r="F101" s="61"/>
      <c r="G101" s="62"/>
      <c r="H101" s="31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22" ht="18.75">
      <c r="A102" s="44">
        <v>19</v>
      </c>
      <c r="B102" s="44" t="s">
        <v>67</v>
      </c>
      <c r="C102" s="44">
        <v>1</v>
      </c>
      <c r="D102" s="46"/>
      <c r="E102" s="46">
        <v>1</v>
      </c>
      <c r="F102" s="47"/>
      <c r="G102" s="46"/>
      <c r="H102" s="27"/>
      <c r="I102" s="7"/>
      <c r="J102" s="7"/>
      <c r="K102" s="7"/>
      <c r="L102" s="7"/>
      <c r="M102" s="7"/>
      <c r="N102" s="20"/>
      <c r="O102" s="21"/>
      <c r="P102" s="7"/>
      <c r="Q102" s="7"/>
      <c r="R102" s="1"/>
      <c r="S102" s="1"/>
      <c r="T102" s="1"/>
      <c r="U102" s="1"/>
      <c r="V102" s="1"/>
    </row>
    <row r="103" spans="1:17" ht="18.75">
      <c r="A103" s="44">
        <v>20</v>
      </c>
      <c r="B103" s="44" t="s">
        <v>29</v>
      </c>
      <c r="C103" s="44">
        <v>4</v>
      </c>
      <c r="D103" s="48"/>
      <c r="E103" s="46">
        <v>4</v>
      </c>
      <c r="F103" s="47"/>
      <c r="G103" s="46"/>
      <c r="H103" s="27"/>
      <c r="I103" s="7"/>
      <c r="J103" s="7"/>
      <c r="K103" s="7"/>
      <c r="L103" s="21"/>
      <c r="M103" s="21"/>
      <c r="N103" s="20"/>
      <c r="O103" s="22"/>
      <c r="P103" s="7"/>
      <c r="Q103" s="21"/>
    </row>
    <row r="104" spans="1:17" ht="19.5" thickBot="1">
      <c r="A104" s="44">
        <v>21</v>
      </c>
      <c r="B104" s="44" t="s">
        <v>100</v>
      </c>
      <c r="C104" s="44">
        <v>1</v>
      </c>
      <c r="D104" s="47">
        <v>1</v>
      </c>
      <c r="E104" s="47"/>
      <c r="F104" s="47"/>
      <c r="G104" s="46"/>
      <c r="H104" s="31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9.5" thickBot="1">
      <c r="A105" s="69"/>
      <c r="B105" s="69" t="s">
        <v>8</v>
      </c>
      <c r="C105" s="93">
        <f>SUM(C83:C104)</f>
        <v>61</v>
      </c>
      <c r="D105" s="95">
        <f>SUM(D83:D104)</f>
        <v>8</v>
      </c>
      <c r="E105" s="95">
        <f>SUM(E83:E104)</f>
        <v>19</v>
      </c>
      <c r="F105" s="95">
        <f>SUM(F83:F104)</f>
        <v>19</v>
      </c>
      <c r="G105" s="96">
        <f>SUM(G83:G104)</f>
        <v>14</v>
      </c>
      <c r="H105" s="2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8.75">
      <c r="A106" s="89" t="s">
        <v>30</v>
      </c>
      <c r="B106" s="91"/>
      <c r="C106" s="91"/>
      <c r="D106" s="92"/>
      <c r="E106" s="92"/>
      <c r="F106" s="92"/>
      <c r="G106" s="92"/>
      <c r="H106" s="26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8.75">
      <c r="A107" s="44">
        <v>1</v>
      </c>
      <c r="B107" s="44" t="s">
        <v>101</v>
      </c>
      <c r="C107" s="44">
        <v>1</v>
      </c>
      <c r="D107" s="61">
        <v>1</v>
      </c>
      <c r="E107" s="61"/>
      <c r="F107" s="61"/>
      <c r="G107" s="62"/>
      <c r="H107" s="3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8.75">
      <c r="A108" s="44">
        <v>2</v>
      </c>
      <c r="B108" s="44" t="s">
        <v>102</v>
      </c>
      <c r="C108" s="44">
        <v>4</v>
      </c>
      <c r="D108" s="47"/>
      <c r="E108" s="47">
        <v>4</v>
      </c>
      <c r="F108" s="47"/>
      <c r="G108" s="46"/>
      <c r="H108" s="31"/>
      <c r="I108" s="3"/>
      <c r="J108" s="3"/>
      <c r="K108" s="3"/>
      <c r="L108" s="3"/>
      <c r="M108" s="3"/>
      <c r="N108" s="3"/>
      <c r="O108" s="3"/>
      <c r="P108" s="3"/>
      <c r="Q108" s="16"/>
    </row>
    <row r="109" spans="1:17" ht="18.75">
      <c r="A109" s="44">
        <v>3</v>
      </c>
      <c r="B109" s="44" t="s">
        <v>103</v>
      </c>
      <c r="C109" s="44">
        <v>1</v>
      </c>
      <c r="D109" s="47"/>
      <c r="E109" s="47"/>
      <c r="F109" s="47"/>
      <c r="G109" s="46">
        <v>1</v>
      </c>
      <c r="H109" s="31"/>
      <c r="I109" s="3"/>
      <c r="J109" s="13"/>
      <c r="K109" s="13"/>
      <c r="L109" s="13"/>
      <c r="M109" s="13"/>
      <c r="N109" s="13"/>
      <c r="O109" s="13"/>
      <c r="P109" s="13"/>
      <c r="Q109" s="13"/>
    </row>
    <row r="110" spans="1:17" ht="18.75">
      <c r="A110" s="44">
        <v>4</v>
      </c>
      <c r="B110" s="44" t="s">
        <v>104</v>
      </c>
      <c r="C110" s="44">
        <v>1</v>
      </c>
      <c r="D110" s="47">
        <v>1</v>
      </c>
      <c r="E110" s="47"/>
      <c r="F110" s="47"/>
      <c r="G110" s="46"/>
      <c r="H110" s="31"/>
      <c r="I110" s="3"/>
      <c r="J110" s="3"/>
      <c r="K110" s="3"/>
      <c r="L110" s="3"/>
      <c r="M110" s="3"/>
      <c r="N110" s="3"/>
      <c r="O110" s="3"/>
      <c r="P110" s="3"/>
      <c r="Q110" s="3"/>
    </row>
    <row r="111" spans="1:21" ht="18.75">
      <c r="A111" s="44">
        <v>5</v>
      </c>
      <c r="B111" s="44" t="s">
        <v>113</v>
      </c>
      <c r="C111" s="44">
        <v>4</v>
      </c>
      <c r="D111" s="47"/>
      <c r="E111" s="47">
        <v>4</v>
      </c>
      <c r="F111" s="47"/>
      <c r="G111" s="46"/>
      <c r="H111" s="31"/>
      <c r="I111" s="3"/>
      <c r="J111" s="3"/>
      <c r="K111" s="3"/>
      <c r="L111" s="3"/>
      <c r="M111" s="3"/>
      <c r="N111" s="3"/>
      <c r="O111" s="3"/>
      <c r="P111" s="16"/>
      <c r="Q111" s="3"/>
      <c r="R111" s="1"/>
      <c r="S111" s="1"/>
      <c r="T111" s="1"/>
      <c r="U111" s="1"/>
    </row>
    <row r="112" spans="1:17" ht="18.75">
      <c r="A112" s="44">
        <v>6</v>
      </c>
      <c r="B112" s="44" t="s">
        <v>105</v>
      </c>
      <c r="C112" s="44">
        <v>3</v>
      </c>
      <c r="D112" s="61"/>
      <c r="E112" s="61"/>
      <c r="F112" s="61">
        <v>3</v>
      </c>
      <c r="G112" s="62"/>
      <c r="H112" s="3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8.75">
      <c r="A113" s="44">
        <v>7</v>
      </c>
      <c r="B113" s="44" t="s">
        <v>106</v>
      </c>
      <c r="C113" s="44">
        <v>3</v>
      </c>
      <c r="D113" s="61"/>
      <c r="E113" s="61"/>
      <c r="F113" s="61">
        <v>3</v>
      </c>
      <c r="G113" s="62"/>
      <c r="H113" s="3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8.75">
      <c r="A114" s="44">
        <v>8</v>
      </c>
      <c r="B114" s="44" t="s">
        <v>108</v>
      </c>
      <c r="C114" s="44">
        <v>5</v>
      </c>
      <c r="D114" s="47"/>
      <c r="E114" s="47"/>
      <c r="F114" s="47">
        <v>5</v>
      </c>
      <c r="G114" s="46"/>
      <c r="H114" s="31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8.75">
      <c r="A115" s="44">
        <v>9</v>
      </c>
      <c r="B115" s="44" t="s">
        <v>107</v>
      </c>
      <c r="C115" s="44">
        <v>2</v>
      </c>
      <c r="D115" s="61"/>
      <c r="E115" s="61">
        <v>2</v>
      </c>
      <c r="F115" s="61"/>
      <c r="G115" s="62"/>
      <c r="H115" s="3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8.75">
      <c r="A116" s="44">
        <v>10</v>
      </c>
      <c r="B116" s="44" t="s">
        <v>114</v>
      </c>
      <c r="C116" s="44">
        <v>1</v>
      </c>
      <c r="D116" s="61"/>
      <c r="E116" s="61"/>
      <c r="F116" s="61">
        <v>1</v>
      </c>
      <c r="G116" s="62"/>
      <c r="H116" s="3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8.75">
      <c r="A117" s="44">
        <v>11</v>
      </c>
      <c r="B117" s="44" t="s">
        <v>109</v>
      </c>
      <c r="C117" s="44">
        <v>1</v>
      </c>
      <c r="D117" s="47">
        <v>1</v>
      </c>
      <c r="E117" s="47"/>
      <c r="F117" s="47"/>
      <c r="G117" s="46"/>
      <c r="H117" s="31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9.5" thickBot="1">
      <c r="A118" s="63">
        <v>12</v>
      </c>
      <c r="B118" s="44" t="s">
        <v>110</v>
      </c>
      <c r="C118" s="44">
        <v>2</v>
      </c>
      <c r="D118" s="61"/>
      <c r="E118" s="61">
        <v>2</v>
      </c>
      <c r="F118" s="61"/>
      <c r="G118" s="62"/>
      <c r="H118" s="3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9.5" thickBot="1">
      <c r="A119" s="93"/>
      <c r="B119" s="93" t="s">
        <v>8</v>
      </c>
      <c r="C119" s="93">
        <f>SUM(C107:C118)</f>
        <v>28</v>
      </c>
      <c r="D119" s="71">
        <f>SUM(D107:D118)</f>
        <v>3</v>
      </c>
      <c r="E119" s="71">
        <f>SUM(E107:E118)</f>
        <v>12</v>
      </c>
      <c r="F119" s="71">
        <f>SUM(F107:F118)</f>
        <v>12</v>
      </c>
      <c r="G119" s="72">
        <f>SUM(G107:G118)</f>
        <v>1</v>
      </c>
      <c r="H119" s="36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8.75">
      <c r="A120" s="97">
        <f>A19+A37+A70+A80+A104+A118</f>
        <v>96</v>
      </c>
      <c r="B120" s="98" t="s">
        <v>32</v>
      </c>
      <c r="C120" s="98">
        <v>225</v>
      </c>
      <c r="D120" s="99">
        <f>D119+D105+D81+D71+D38+D20</f>
        <v>31</v>
      </c>
      <c r="E120" s="99">
        <f>E119+E105+E81+E71+E38+E20</f>
        <v>77</v>
      </c>
      <c r="F120" s="99">
        <f>F119+F105+F81+F71+F38+F20</f>
        <v>73</v>
      </c>
      <c r="G120" s="100">
        <f>G119+G105+G81+G71+G38+G20</f>
        <v>44</v>
      </c>
      <c r="H120" s="36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8" ht="18.75">
      <c r="A121" s="101"/>
      <c r="B121" s="101"/>
      <c r="C121" s="101"/>
      <c r="D121" s="101"/>
      <c r="E121" s="101"/>
      <c r="F121" s="101"/>
      <c r="G121" s="101"/>
      <c r="H121" s="23"/>
    </row>
    <row r="122" spans="1:8" ht="18.75">
      <c r="A122" s="37" t="s">
        <v>79</v>
      </c>
      <c r="B122" s="37"/>
      <c r="C122" s="37"/>
      <c r="D122" s="37"/>
      <c r="E122" s="37" t="s">
        <v>80</v>
      </c>
      <c r="F122" s="37"/>
      <c r="G122" s="37"/>
      <c r="H122" s="23"/>
    </row>
  </sheetData>
  <sheetProtection/>
  <mergeCells count="23">
    <mergeCell ref="F6:F8"/>
    <mergeCell ref="G6:G8"/>
    <mergeCell ref="H6:H8"/>
    <mergeCell ref="I6:I8"/>
    <mergeCell ref="P6:P8"/>
    <mergeCell ref="M6:M8"/>
    <mergeCell ref="A6:A8"/>
    <mergeCell ref="B6:B8"/>
    <mergeCell ref="C6:C8"/>
    <mergeCell ref="D6:D8"/>
    <mergeCell ref="E6:E8"/>
    <mergeCell ref="Q6:Q8"/>
    <mergeCell ref="J6:J8"/>
    <mergeCell ref="K6:K8"/>
    <mergeCell ref="L6:L8"/>
    <mergeCell ref="N6:N8"/>
    <mergeCell ref="O6:O8"/>
    <mergeCell ref="A5:G5"/>
    <mergeCell ref="A1:B1"/>
    <mergeCell ref="D1:G1"/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2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2020-01-28T07:47:52Z</dcterms:modified>
  <cp:category/>
  <cp:version/>
  <cp:contentType/>
  <cp:contentStatus/>
</cp:coreProperties>
</file>